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Admin\Documents\Documents\Saltinho\Licitações 2023 Saltinho\Tomada de Preços 05 2023 Ampliação CIEMS Nossa Senhora Aparecida\Arquivos Site TP 05 2023\"/>
    </mc:Choice>
  </mc:AlternateContent>
  <xr:revisionPtr revIDLastSave="0" documentId="13_ncr:1_{FA962F5C-8447-44C7-9A8C-7E1996FD4BD0}" xr6:coauthVersionLast="47" xr6:coauthVersionMax="47" xr10:uidLastSave="{00000000-0000-0000-0000-000000000000}"/>
  <bookViews>
    <workbookView xWindow="-120" yWindow="-120" windowWidth="20730" windowHeight="11160" xr2:uid="{00000000-000D-0000-FFFF-FFFF00000000}"/>
  </bookViews>
  <sheets>
    <sheet name="Orçamento Sintético" sheetId="3" r:id="rId1"/>
    <sheet name="CRONOG" sheetId="5" r:id="rId2"/>
  </sheets>
  <externalReferences>
    <externalReference r:id="rId3"/>
    <externalReference r:id="rId4"/>
    <externalReference r:id="rId5"/>
  </externalReferences>
  <definedNames>
    <definedName name="__shared_1_0_0">#REF!</definedName>
    <definedName name="__shared_1_0_1">#N/A</definedName>
    <definedName name="__shared_1_0_10">#N/A</definedName>
    <definedName name="__shared_1_0_100">#N/A</definedName>
    <definedName name="__shared_1_0_101">#N/A</definedName>
    <definedName name="__shared_1_0_102">#N/A</definedName>
    <definedName name="__shared_1_0_103">#N/A</definedName>
    <definedName name="__shared_1_0_104">#N/A</definedName>
    <definedName name="__shared_1_0_105">#N/A</definedName>
    <definedName name="__shared_1_0_106">#N/A</definedName>
    <definedName name="__shared_1_0_107">#N/A</definedName>
    <definedName name="__shared_1_0_108">#N/A</definedName>
    <definedName name="__shared_1_0_109">#N/A</definedName>
    <definedName name="__shared_1_0_11">#REF!</definedName>
    <definedName name="__shared_1_0_110">#N/A</definedName>
    <definedName name="__shared_1_0_111">#N/A</definedName>
    <definedName name="__shared_1_0_112">#N/A</definedName>
    <definedName name="__shared_1_0_113">#N/A</definedName>
    <definedName name="__shared_1_0_114">#N/A</definedName>
    <definedName name="__shared_1_0_115">#N/A</definedName>
    <definedName name="__shared_1_0_116">#N/A</definedName>
    <definedName name="__shared_1_0_117">#N/A</definedName>
    <definedName name="__shared_1_0_118">#N/A</definedName>
    <definedName name="__shared_1_0_119">#N/A</definedName>
    <definedName name="__shared_1_0_12">#N/A</definedName>
    <definedName name="__shared_1_0_120">#N/A</definedName>
    <definedName name="__shared_1_0_121">#N/A</definedName>
    <definedName name="__shared_1_0_122">#REF!</definedName>
    <definedName name="__shared_1_0_123">#N/A</definedName>
    <definedName name="__shared_1_0_124">#N/A</definedName>
    <definedName name="__shared_1_0_125">#N/A</definedName>
    <definedName name="__shared_1_0_126">#N/A</definedName>
    <definedName name="__shared_1_0_127">#N/A</definedName>
    <definedName name="__shared_1_0_128">#N/A</definedName>
    <definedName name="__shared_1_0_129">#N/A</definedName>
    <definedName name="__shared_1_0_13">#N/A</definedName>
    <definedName name="__shared_1_0_130">#N/A</definedName>
    <definedName name="__shared_1_0_131">#N/A</definedName>
    <definedName name="__shared_1_0_132">#N/A</definedName>
    <definedName name="__shared_1_0_133">#N/A</definedName>
    <definedName name="__shared_1_0_134">#N/A</definedName>
    <definedName name="__shared_1_0_135">#N/A</definedName>
    <definedName name="__shared_1_0_136">#N/A</definedName>
    <definedName name="__shared_1_0_137">#N/A</definedName>
    <definedName name="__shared_1_0_138">#N/A</definedName>
    <definedName name="__shared_1_0_139">#REF!</definedName>
    <definedName name="__shared_1_0_14">#N/A</definedName>
    <definedName name="__shared_1_0_140">#N/A</definedName>
    <definedName name="__shared_1_0_141">#N/A</definedName>
    <definedName name="__shared_1_0_142">#N/A</definedName>
    <definedName name="__shared_1_0_143">#N/A</definedName>
    <definedName name="__shared_1_0_144">#N/A</definedName>
    <definedName name="__shared_1_0_145">#N/A</definedName>
    <definedName name="__shared_1_0_146">#N/A</definedName>
    <definedName name="__shared_1_0_147">#N/A</definedName>
    <definedName name="__shared_1_0_148">#N/A</definedName>
    <definedName name="__shared_1_0_149">#N/A</definedName>
    <definedName name="__shared_1_0_15">#N/A</definedName>
    <definedName name="__shared_1_0_150">#N/A</definedName>
    <definedName name="__shared_1_0_151">#REF!</definedName>
    <definedName name="__shared_1_0_152">#N/A</definedName>
    <definedName name="__shared_1_0_153">#N/A</definedName>
    <definedName name="__shared_1_0_154">#N/A</definedName>
    <definedName name="__shared_1_0_155">#N/A</definedName>
    <definedName name="__shared_1_0_156">#N/A</definedName>
    <definedName name="__shared_1_0_157">#N/A</definedName>
    <definedName name="__shared_1_0_158">#N/A</definedName>
    <definedName name="__shared_1_0_159">#N/A</definedName>
    <definedName name="__shared_1_0_16">#N/A</definedName>
    <definedName name="__shared_1_0_160">#N/A</definedName>
    <definedName name="__shared_1_0_161">#N/A</definedName>
    <definedName name="__shared_1_0_162">#N/A</definedName>
    <definedName name="__shared_1_0_163">#REF!</definedName>
    <definedName name="__shared_1_0_164">#N/A</definedName>
    <definedName name="__shared_1_0_165">#N/A</definedName>
    <definedName name="__shared_1_0_166">#N/A</definedName>
    <definedName name="__shared_1_0_167">#N/A</definedName>
    <definedName name="__shared_1_0_168">#N/A</definedName>
    <definedName name="__shared_1_0_169">#N/A</definedName>
    <definedName name="__shared_1_0_17">#N/A</definedName>
    <definedName name="__shared_1_0_170">#N/A</definedName>
    <definedName name="__shared_1_0_171">#N/A</definedName>
    <definedName name="__shared_1_0_172">#N/A</definedName>
    <definedName name="__shared_1_0_173">#N/A</definedName>
    <definedName name="__shared_1_0_174">#N/A</definedName>
    <definedName name="__shared_1_0_175">#N/A</definedName>
    <definedName name="__shared_1_0_176">#REF!</definedName>
    <definedName name="__shared_1_0_177">#N/A</definedName>
    <definedName name="__shared_1_0_178">#N/A</definedName>
    <definedName name="__shared_1_0_179">#N/A</definedName>
    <definedName name="__shared_1_0_18">#N/A</definedName>
    <definedName name="__shared_1_0_180">#N/A</definedName>
    <definedName name="__shared_1_0_181">#N/A</definedName>
    <definedName name="__shared_1_0_182">#N/A</definedName>
    <definedName name="__shared_1_0_183">#N/A</definedName>
    <definedName name="__shared_1_0_184">#N/A</definedName>
    <definedName name="__shared_1_0_185">#N/A</definedName>
    <definedName name="__shared_1_0_186">#N/A</definedName>
    <definedName name="__shared_1_0_187">#REF!</definedName>
    <definedName name="__shared_1_0_188">#N/A</definedName>
    <definedName name="__shared_1_0_189">#N/A</definedName>
    <definedName name="__shared_1_0_19">#N/A</definedName>
    <definedName name="__shared_1_0_190">#N/A</definedName>
    <definedName name="__shared_1_0_191">#N/A</definedName>
    <definedName name="__shared_1_0_192">#N/A</definedName>
    <definedName name="__shared_1_0_193">#N/A</definedName>
    <definedName name="__shared_1_0_194">#N/A</definedName>
    <definedName name="__shared_1_0_195">#N/A</definedName>
    <definedName name="__shared_1_0_196">#N/A</definedName>
    <definedName name="__shared_1_0_197">#N/A</definedName>
    <definedName name="__shared_1_0_198">#REF!</definedName>
    <definedName name="__shared_1_0_199">#N/A</definedName>
    <definedName name="__shared_1_0_2">#N/A</definedName>
    <definedName name="__shared_1_0_20">#N/A</definedName>
    <definedName name="__shared_1_0_200">#N/A</definedName>
    <definedName name="__shared_1_0_201">#N/A</definedName>
    <definedName name="__shared_1_0_202">#N/A</definedName>
    <definedName name="__shared_1_0_203">#N/A</definedName>
    <definedName name="__shared_1_0_204">#N/A</definedName>
    <definedName name="__shared_1_0_205">#N/A</definedName>
    <definedName name="__shared_1_0_206">#N/A</definedName>
    <definedName name="__shared_1_0_207">#N/A</definedName>
    <definedName name="__shared_1_0_208">#N/A</definedName>
    <definedName name="__shared_1_0_209">#REF!</definedName>
    <definedName name="__shared_1_0_21">#N/A</definedName>
    <definedName name="__shared_1_0_210">#N/A</definedName>
    <definedName name="__shared_1_0_211">#N/A</definedName>
    <definedName name="__shared_1_0_212">#N/A</definedName>
    <definedName name="__shared_1_0_213">#N/A</definedName>
    <definedName name="__shared_1_0_214">#N/A</definedName>
    <definedName name="__shared_1_0_215">#N/A</definedName>
    <definedName name="__shared_1_0_216">#N/A</definedName>
    <definedName name="__shared_1_0_217">#N/A</definedName>
    <definedName name="__shared_1_0_218">#N/A</definedName>
    <definedName name="__shared_1_0_219">#N/A</definedName>
    <definedName name="__shared_1_0_22">#REF!</definedName>
    <definedName name="__shared_1_0_220">#REF!</definedName>
    <definedName name="__shared_1_0_221">#N/A</definedName>
    <definedName name="__shared_1_0_222">#N/A</definedName>
    <definedName name="__shared_1_0_223">#N/A</definedName>
    <definedName name="__shared_1_0_224">#N/A</definedName>
    <definedName name="__shared_1_0_225">#N/A</definedName>
    <definedName name="__shared_1_0_226">#N/A</definedName>
    <definedName name="__shared_1_0_227">#N/A</definedName>
    <definedName name="__shared_1_0_228">#N/A</definedName>
    <definedName name="__shared_1_0_229">#N/A</definedName>
    <definedName name="__shared_1_0_23">#N/A</definedName>
    <definedName name="__shared_1_0_230">#N/A</definedName>
    <definedName name="__shared_1_0_231">#N/A</definedName>
    <definedName name="__shared_1_0_232">#REF!</definedName>
    <definedName name="__shared_1_0_233">#N/A</definedName>
    <definedName name="__shared_1_0_234">#N/A</definedName>
    <definedName name="__shared_1_0_235">#N/A</definedName>
    <definedName name="__shared_1_0_236">#N/A</definedName>
    <definedName name="__shared_1_0_237">#N/A</definedName>
    <definedName name="__shared_1_0_238">#N/A</definedName>
    <definedName name="__shared_1_0_239">#N/A</definedName>
    <definedName name="__shared_1_0_24">#N/A</definedName>
    <definedName name="__shared_1_0_240">#N/A</definedName>
    <definedName name="__shared_1_0_241">#N/A</definedName>
    <definedName name="__shared_1_0_242">#N/A</definedName>
    <definedName name="__shared_1_0_243">#REF!</definedName>
    <definedName name="__shared_1_0_244">#N/A</definedName>
    <definedName name="__shared_1_0_245">#N/A</definedName>
    <definedName name="__shared_1_0_246">#N/A</definedName>
    <definedName name="__shared_1_0_247">#N/A</definedName>
    <definedName name="__shared_1_0_248">#N/A</definedName>
    <definedName name="__shared_1_0_249">#N/A</definedName>
    <definedName name="__shared_1_0_25">#N/A</definedName>
    <definedName name="__shared_1_0_250">#N/A</definedName>
    <definedName name="__shared_1_0_251">#N/A</definedName>
    <definedName name="__shared_1_0_252">#N/A</definedName>
    <definedName name="__shared_1_0_253">#N/A</definedName>
    <definedName name="__shared_1_0_254">#REF!</definedName>
    <definedName name="__shared_1_0_255">#N/A</definedName>
    <definedName name="__shared_1_0_256">#N/A</definedName>
    <definedName name="__shared_1_0_257">#N/A</definedName>
    <definedName name="__shared_1_0_258">#N/A</definedName>
    <definedName name="__shared_1_0_259">#N/A</definedName>
    <definedName name="__shared_1_0_26">#N/A</definedName>
    <definedName name="__shared_1_0_260">#N/A</definedName>
    <definedName name="__shared_1_0_261">#N/A</definedName>
    <definedName name="__shared_1_0_262">#N/A</definedName>
    <definedName name="__shared_1_0_263">#N/A</definedName>
    <definedName name="__shared_1_0_264">#N/A</definedName>
    <definedName name="__shared_1_0_265">#REF!</definedName>
    <definedName name="__shared_1_0_266">#N/A</definedName>
    <definedName name="__shared_1_0_267">#N/A</definedName>
    <definedName name="__shared_1_0_268">#N/A</definedName>
    <definedName name="__shared_1_0_269">#N/A</definedName>
    <definedName name="__shared_1_0_27">#N/A</definedName>
    <definedName name="__shared_1_0_270">#N/A</definedName>
    <definedName name="__shared_1_0_271">#N/A</definedName>
    <definedName name="__shared_1_0_272">#N/A</definedName>
    <definedName name="__shared_1_0_273">#N/A</definedName>
    <definedName name="__shared_1_0_274">#N/A</definedName>
    <definedName name="__shared_1_0_275">#N/A</definedName>
    <definedName name="__shared_1_0_276">#REF!</definedName>
    <definedName name="__shared_1_0_277">#N/A</definedName>
    <definedName name="__shared_1_0_278">#N/A</definedName>
    <definedName name="__shared_1_0_279">#N/A</definedName>
    <definedName name="__shared_1_0_28">#N/A</definedName>
    <definedName name="__shared_1_0_280">#N/A</definedName>
    <definedName name="__shared_1_0_281">#N/A</definedName>
    <definedName name="__shared_1_0_282">#N/A</definedName>
    <definedName name="__shared_1_0_283">#N/A</definedName>
    <definedName name="__shared_1_0_284">#N/A</definedName>
    <definedName name="__shared_1_0_285">#N/A</definedName>
    <definedName name="__shared_1_0_286">#N/A</definedName>
    <definedName name="__shared_1_0_287">#REF!</definedName>
    <definedName name="__shared_1_0_288">#N/A</definedName>
    <definedName name="__shared_1_0_289">#N/A</definedName>
    <definedName name="__shared_1_0_29">#N/A</definedName>
    <definedName name="__shared_1_0_290">#N/A</definedName>
    <definedName name="__shared_1_0_291">#N/A</definedName>
    <definedName name="__shared_1_0_292">#N/A</definedName>
    <definedName name="__shared_1_0_293">#N/A</definedName>
    <definedName name="__shared_1_0_294">#N/A</definedName>
    <definedName name="__shared_1_0_295">#N/A</definedName>
    <definedName name="__shared_1_0_296">#N/A</definedName>
    <definedName name="__shared_1_0_297">#N/A</definedName>
    <definedName name="__shared_1_0_298">#REF!</definedName>
    <definedName name="__shared_1_0_299">#N/A</definedName>
    <definedName name="__shared_1_0_3">#N/A</definedName>
    <definedName name="__shared_1_0_30">#N/A</definedName>
    <definedName name="__shared_1_0_300">#N/A</definedName>
    <definedName name="__shared_1_0_301">#N/A</definedName>
    <definedName name="__shared_1_0_302">#N/A</definedName>
    <definedName name="__shared_1_0_303">#N/A</definedName>
    <definedName name="__shared_1_0_304">#N/A</definedName>
    <definedName name="__shared_1_0_305">#N/A</definedName>
    <definedName name="__shared_1_0_306">#N/A</definedName>
    <definedName name="__shared_1_0_307">#N/A</definedName>
    <definedName name="__shared_1_0_308">#N/A</definedName>
    <definedName name="__shared_1_0_309">#REF!</definedName>
    <definedName name="__shared_1_0_31">#N/A</definedName>
    <definedName name="__shared_1_0_310">#N/A</definedName>
    <definedName name="__shared_1_0_311">#N/A</definedName>
    <definedName name="__shared_1_0_312">#N/A</definedName>
    <definedName name="__shared_1_0_313">#N/A</definedName>
    <definedName name="__shared_1_0_314">#N/A</definedName>
    <definedName name="__shared_1_0_315">#N/A</definedName>
    <definedName name="__shared_1_0_316">#N/A</definedName>
    <definedName name="__shared_1_0_317">#N/A</definedName>
    <definedName name="__shared_1_0_318">#N/A</definedName>
    <definedName name="__shared_1_0_319">#N/A</definedName>
    <definedName name="__shared_1_0_32">#N/A</definedName>
    <definedName name="__shared_1_0_320">#REF!</definedName>
    <definedName name="__shared_1_0_321">#N/A</definedName>
    <definedName name="__shared_1_0_322">#N/A</definedName>
    <definedName name="__shared_1_0_323">#N/A</definedName>
    <definedName name="__shared_1_0_324">#N/A</definedName>
    <definedName name="__shared_1_0_325">#N/A</definedName>
    <definedName name="__shared_1_0_326">#N/A</definedName>
    <definedName name="__shared_1_0_327">#N/A</definedName>
    <definedName name="__shared_1_0_328">#N/A</definedName>
    <definedName name="__shared_1_0_329">#N/A</definedName>
    <definedName name="__shared_1_0_33">#REF!</definedName>
    <definedName name="__shared_1_0_330">#N/A</definedName>
    <definedName name="__shared_1_0_331">#REF!</definedName>
    <definedName name="__shared_1_0_332">#N/A</definedName>
    <definedName name="__shared_1_0_333">#N/A</definedName>
    <definedName name="__shared_1_0_334">#N/A</definedName>
    <definedName name="__shared_1_0_335">#N/A</definedName>
    <definedName name="__shared_1_0_336">#N/A</definedName>
    <definedName name="__shared_1_0_337">#N/A</definedName>
    <definedName name="__shared_1_0_338">#N/A</definedName>
    <definedName name="__shared_1_0_339">#N/A</definedName>
    <definedName name="__shared_1_0_34">#N/A</definedName>
    <definedName name="__shared_1_0_340">#N/A</definedName>
    <definedName name="__shared_1_0_341">#N/A</definedName>
    <definedName name="__shared_1_0_342">#REF!</definedName>
    <definedName name="__shared_1_0_342_1">#REF!</definedName>
    <definedName name="__shared_1_0_343">#N/A</definedName>
    <definedName name="__shared_1_0_344">#N/A</definedName>
    <definedName name="__shared_1_0_345">#N/A</definedName>
    <definedName name="__shared_1_0_346">#N/A</definedName>
    <definedName name="__shared_1_0_347">#N/A</definedName>
    <definedName name="__shared_1_0_348">#N/A</definedName>
    <definedName name="__shared_1_0_349">#N/A</definedName>
    <definedName name="__shared_1_0_35">#N/A</definedName>
    <definedName name="__shared_1_0_350">#N/A</definedName>
    <definedName name="__shared_1_0_351">#N/A</definedName>
    <definedName name="__shared_1_0_352">#N/A</definedName>
    <definedName name="__shared_1_0_353">#REF!</definedName>
    <definedName name="__shared_1_0_354">#N/A</definedName>
    <definedName name="__shared_1_0_355">#N/A</definedName>
    <definedName name="__shared_1_0_356">#N/A</definedName>
    <definedName name="__shared_1_0_357">#N/A</definedName>
    <definedName name="__shared_1_0_358">#N/A</definedName>
    <definedName name="__shared_1_0_359">#N/A</definedName>
    <definedName name="__shared_1_0_36">#N/A</definedName>
    <definedName name="__shared_1_0_360">#N/A</definedName>
    <definedName name="__shared_1_0_361">#N/A</definedName>
    <definedName name="__shared_1_0_362">#N/A</definedName>
    <definedName name="__shared_1_0_363">#N/A</definedName>
    <definedName name="__shared_1_0_364">#REF!</definedName>
    <definedName name="__shared_1_0_365">#N/A</definedName>
    <definedName name="__shared_1_0_366">#N/A</definedName>
    <definedName name="__shared_1_0_367">#N/A</definedName>
    <definedName name="__shared_1_0_368">#N/A</definedName>
    <definedName name="__shared_1_0_369">#N/A</definedName>
    <definedName name="__shared_1_0_37">#N/A</definedName>
    <definedName name="__shared_1_0_370">#N/A</definedName>
    <definedName name="__shared_1_0_371">#N/A</definedName>
    <definedName name="__shared_1_0_372">#N/A</definedName>
    <definedName name="__shared_1_0_373">#N/A</definedName>
    <definedName name="__shared_1_0_374">#N/A</definedName>
    <definedName name="__shared_1_0_375">#REF!</definedName>
    <definedName name="__shared_1_0_376">#N/A</definedName>
    <definedName name="__shared_1_0_377">#N/A</definedName>
    <definedName name="__shared_1_0_378">#N/A</definedName>
    <definedName name="__shared_1_0_379">#N/A</definedName>
    <definedName name="__shared_1_0_38">#N/A</definedName>
    <definedName name="__shared_1_0_380">#N/A</definedName>
    <definedName name="__shared_1_0_381">#N/A</definedName>
    <definedName name="__shared_1_0_382">#N/A</definedName>
    <definedName name="__shared_1_0_383">#N/A</definedName>
    <definedName name="__shared_1_0_384">#N/A</definedName>
    <definedName name="__shared_1_0_385">#N/A</definedName>
    <definedName name="__shared_1_0_386">#REF!</definedName>
    <definedName name="__shared_1_0_387">#N/A</definedName>
    <definedName name="__shared_1_0_388">#N/A</definedName>
    <definedName name="__shared_1_0_389">#N/A</definedName>
    <definedName name="__shared_1_0_39">#N/A</definedName>
    <definedName name="__shared_1_0_390">#N/A</definedName>
    <definedName name="__shared_1_0_391">#N/A</definedName>
    <definedName name="__shared_1_0_392">#N/A</definedName>
    <definedName name="__shared_1_0_393">#N/A</definedName>
    <definedName name="__shared_1_0_394">#N/A</definedName>
    <definedName name="__shared_1_0_395">#N/A</definedName>
    <definedName name="__shared_1_0_396">#N/A</definedName>
    <definedName name="__shared_1_0_397">#REF!</definedName>
    <definedName name="__shared_1_0_398">#N/A</definedName>
    <definedName name="__shared_1_0_399">#N/A</definedName>
    <definedName name="__shared_1_0_4">#N/A</definedName>
    <definedName name="__shared_1_0_40">#N/A</definedName>
    <definedName name="__shared_1_0_400">#N/A</definedName>
    <definedName name="__shared_1_0_401">#N/A</definedName>
    <definedName name="__shared_1_0_402">#N/A</definedName>
    <definedName name="__shared_1_0_403">#N/A</definedName>
    <definedName name="__shared_1_0_404">#N/A</definedName>
    <definedName name="__shared_1_0_405">#N/A</definedName>
    <definedName name="__shared_1_0_406">#N/A</definedName>
    <definedName name="__shared_1_0_407">#N/A</definedName>
    <definedName name="__shared_1_0_408">#REF!</definedName>
    <definedName name="__shared_1_0_409">#N/A</definedName>
    <definedName name="__shared_1_0_41">#N/A</definedName>
    <definedName name="__shared_1_0_410">#N/A</definedName>
    <definedName name="__shared_1_0_411">#N/A</definedName>
    <definedName name="__shared_1_0_412">#N/A</definedName>
    <definedName name="__shared_1_0_413">#N/A</definedName>
    <definedName name="__shared_1_0_414">#N/A</definedName>
    <definedName name="__shared_1_0_415">#N/A</definedName>
    <definedName name="__shared_1_0_416">#N/A</definedName>
    <definedName name="__shared_1_0_417">#N/A</definedName>
    <definedName name="__shared_1_0_418">#N/A</definedName>
    <definedName name="__shared_1_0_419">#REF!</definedName>
    <definedName name="__shared_1_0_42">#N/A</definedName>
    <definedName name="__shared_1_0_420">#N/A</definedName>
    <definedName name="__shared_1_0_421">#N/A</definedName>
    <definedName name="__shared_1_0_422">#N/A</definedName>
    <definedName name="__shared_1_0_423">#N/A</definedName>
    <definedName name="__shared_1_0_424">#N/A</definedName>
    <definedName name="__shared_1_0_425">#N/A</definedName>
    <definedName name="__shared_1_0_426">#N/A</definedName>
    <definedName name="__shared_1_0_427">#N/A</definedName>
    <definedName name="__shared_1_0_428">#N/A</definedName>
    <definedName name="__shared_1_0_429">#N/A</definedName>
    <definedName name="__shared_1_0_43">#N/A</definedName>
    <definedName name="__shared_1_0_430">#REF!</definedName>
    <definedName name="__shared_1_0_431">#N/A</definedName>
    <definedName name="__shared_1_0_432">#N/A</definedName>
    <definedName name="__shared_1_0_433">#N/A</definedName>
    <definedName name="__shared_1_0_434">#N/A</definedName>
    <definedName name="__shared_1_0_435">#N/A</definedName>
    <definedName name="__shared_1_0_436">#N/A</definedName>
    <definedName name="__shared_1_0_437">#N/A</definedName>
    <definedName name="__shared_1_0_438">#N/A</definedName>
    <definedName name="__shared_1_0_439">#N/A</definedName>
    <definedName name="__shared_1_0_44">#REF!</definedName>
    <definedName name="__shared_1_0_440">#N/A</definedName>
    <definedName name="__shared_1_0_441">#REF!</definedName>
    <definedName name="__shared_1_0_442">#N/A</definedName>
    <definedName name="__shared_1_0_443">#N/A</definedName>
    <definedName name="__shared_1_0_444">#N/A</definedName>
    <definedName name="__shared_1_0_445">#N/A</definedName>
    <definedName name="__shared_1_0_446">#N/A</definedName>
    <definedName name="__shared_1_0_447">#N/A</definedName>
    <definedName name="__shared_1_0_448">#N/A</definedName>
    <definedName name="__shared_1_0_449">#N/A</definedName>
    <definedName name="__shared_1_0_45">#N/A</definedName>
    <definedName name="__shared_1_0_450">#N/A</definedName>
    <definedName name="__shared_1_0_451">#N/A</definedName>
    <definedName name="__shared_1_0_452">#N/A</definedName>
    <definedName name="__shared_1_0_453">#N/A</definedName>
    <definedName name="__shared_1_0_454">#REF!</definedName>
    <definedName name="__shared_1_0_455">#N/A</definedName>
    <definedName name="__shared_1_0_456">#N/A</definedName>
    <definedName name="__shared_1_0_457">#N/A</definedName>
    <definedName name="__shared_1_0_458">#N/A</definedName>
    <definedName name="__shared_1_0_459">#N/A</definedName>
    <definedName name="__shared_1_0_46">#N/A</definedName>
    <definedName name="__shared_1_0_460">#N/A</definedName>
    <definedName name="__shared_1_0_461">#N/A</definedName>
    <definedName name="__shared_1_0_462">#N/A</definedName>
    <definedName name="__shared_1_0_463">#N/A</definedName>
    <definedName name="__shared_1_0_464">#N/A</definedName>
    <definedName name="__shared_1_0_465">#REF!</definedName>
    <definedName name="__shared_1_0_466">#N/A</definedName>
    <definedName name="__shared_1_0_467">#N/A</definedName>
    <definedName name="__shared_1_0_468">#N/A</definedName>
    <definedName name="__shared_1_0_469">#N/A</definedName>
    <definedName name="__shared_1_0_47">#N/A</definedName>
    <definedName name="__shared_1_0_470">#N/A</definedName>
    <definedName name="__shared_1_0_471">#N/A</definedName>
    <definedName name="__shared_1_0_472">#N/A</definedName>
    <definedName name="__shared_1_0_473">#N/A</definedName>
    <definedName name="__shared_1_0_474">#N/A</definedName>
    <definedName name="__shared_1_0_475">#N/A</definedName>
    <definedName name="__shared_1_0_476">#N/A</definedName>
    <definedName name="__shared_1_0_477">#REF!</definedName>
    <definedName name="__shared_1_0_478">#N/A</definedName>
    <definedName name="__shared_1_0_479">#N/A</definedName>
    <definedName name="__shared_1_0_48">#N/A</definedName>
    <definedName name="__shared_1_0_480">#N/A</definedName>
    <definedName name="__shared_1_0_481">#N/A</definedName>
    <definedName name="__shared_1_0_482">#N/A</definedName>
    <definedName name="__shared_1_0_483">#N/A</definedName>
    <definedName name="__shared_1_0_484">#N/A</definedName>
    <definedName name="__shared_1_0_485">#N/A</definedName>
    <definedName name="__shared_1_0_486">#N/A</definedName>
    <definedName name="__shared_1_0_487">#N/A</definedName>
    <definedName name="__shared_1_0_488">#REF!</definedName>
    <definedName name="__shared_1_0_489">#N/A</definedName>
    <definedName name="__shared_1_0_49">#N/A</definedName>
    <definedName name="__shared_1_0_490">#N/A</definedName>
    <definedName name="__shared_1_0_491">#N/A</definedName>
    <definedName name="__shared_1_0_492">#N/A</definedName>
    <definedName name="__shared_1_0_493">#N/A</definedName>
    <definedName name="__shared_1_0_494">#N/A</definedName>
    <definedName name="__shared_1_0_495">#N/A</definedName>
    <definedName name="__shared_1_0_496">#N/A</definedName>
    <definedName name="__shared_1_0_497">#N/A</definedName>
    <definedName name="__shared_1_0_498">#N/A</definedName>
    <definedName name="__shared_1_0_5">#N/A</definedName>
    <definedName name="__shared_1_0_50">#N/A</definedName>
    <definedName name="__shared_1_0_51">#N/A</definedName>
    <definedName name="__shared_1_0_52">#N/A</definedName>
    <definedName name="__shared_1_0_53">#N/A</definedName>
    <definedName name="__shared_1_0_54">#N/A</definedName>
    <definedName name="__shared_1_0_55">#REF!</definedName>
    <definedName name="__shared_1_0_56">#N/A</definedName>
    <definedName name="__shared_1_0_57">#N/A</definedName>
    <definedName name="__shared_1_0_58">#N/A</definedName>
    <definedName name="__shared_1_0_59">#N/A</definedName>
    <definedName name="__shared_1_0_6">#N/A</definedName>
    <definedName name="__shared_1_0_60">#N/A</definedName>
    <definedName name="__shared_1_0_61">#N/A</definedName>
    <definedName name="__shared_1_0_62">#N/A</definedName>
    <definedName name="__shared_1_0_63">#N/A</definedName>
    <definedName name="__shared_1_0_64">#N/A</definedName>
    <definedName name="__shared_1_0_65">#N/A</definedName>
    <definedName name="__shared_1_0_66">#REF!</definedName>
    <definedName name="__shared_1_0_67">#N/A</definedName>
    <definedName name="__shared_1_0_68">#N/A</definedName>
    <definedName name="__shared_1_0_69">#N/A</definedName>
    <definedName name="__shared_1_0_7">#N/A</definedName>
    <definedName name="__shared_1_0_70">#N/A</definedName>
    <definedName name="__shared_1_0_71">#N/A</definedName>
    <definedName name="__shared_1_0_72">#N/A</definedName>
    <definedName name="__shared_1_0_73">#N/A</definedName>
    <definedName name="__shared_1_0_74">#N/A</definedName>
    <definedName name="__shared_1_0_75">#N/A</definedName>
    <definedName name="__shared_1_0_76">#N/A</definedName>
    <definedName name="__shared_1_0_77">#N/A</definedName>
    <definedName name="__shared_1_0_78">#REF!</definedName>
    <definedName name="__shared_1_0_79">#N/A</definedName>
    <definedName name="__shared_1_0_8">#N/A</definedName>
    <definedName name="__shared_1_0_80">#N/A</definedName>
    <definedName name="__shared_1_0_81">#N/A</definedName>
    <definedName name="__shared_1_0_82">#N/A</definedName>
    <definedName name="__shared_1_0_83">#N/A</definedName>
    <definedName name="__shared_1_0_84">#N/A</definedName>
    <definedName name="__shared_1_0_85">#N/A</definedName>
    <definedName name="__shared_1_0_86">#N/A</definedName>
    <definedName name="__shared_1_0_87">#N/A</definedName>
    <definedName name="__shared_1_0_88">#N/A</definedName>
    <definedName name="__shared_1_0_89">#N/A</definedName>
    <definedName name="__shared_1_0_9">#N/A</definedName>
    <definedName name="__shared_1_0_90">#N/A</definedName>
    <definedName name="__shared_1_0_91">#N/A</definedName>
    <definedName name="__shared_1_0_92">#REF!</definedName>
    <definedName name="__shared_1_0_93">#N/A</definedName>
    <definedName name="__shared_1_0_94">#N/A</definedName>
    <definedName name="__shared_1_0_95">#N/A</definedName>
    <definedName name="__shared_1_0_96">#N/A</definedName>
    <definedName name="__shared_1_0_97">#N/A</definedName>
    <definedName name="__shared_1_0_98">#N/A</definedName>
    <definedName name="__shared_1_0_99">#N/A</definedName>
    <definedName name="__shared_2_0_0">#N/A</definedName>
    <definedName name="__shared_2_0_1">#N/A</definedName>
    <definedName name="__shared_2_0_2">#N/A</definedName>
    <definedName name="__shared_2_0_3">#N/A</definedName>
    <definedName name="__shared_2_0_4">#N/A</definedName>
    <definedName name="A">#REF!</definedName>
    <definedName name="A_1">#REF!</definedName>
    <definedName name="A_2">#REF!</definedName>
    <definedName name="AA">#REF!</definedName>
    <definedName name="AAA">#REF!</definedName>
    <definedName name="AAAAA">#REF!</definedName>
    <definedName name="ANCORAGEM">#REF!</definedName>
    <definedName name="_xlnm.Print_Area" localSheetId="0">'Orçamento Sintético'!$A$1:$J$377</definedName>
    <definedName name="B">#REF!</definedName>
    <definedName name="B_1">#REF!</definedName>
    <definedName name="B_2">#REF!</definedName>
    <definedName name="_xlnm.Database">TEXT(Import.DataBase,"mm-aaaa")</definedName>
    <definedName name="BDI">[1]PREÇOS!#REF!</definedName>
    <definedName name="BLOCOANCORAGEMNOVO">#REF!</definedName>
    <definedName name="Critérios_IM">#REF!</definedName>
    <definedName name="Cronograma1">#N/A</definedName>
    <definedName name="custo_canal_diversos">#REF!</definedName>
    <definedName name="custo_canal_k">#REF!</definedName>
    <definedName name="custo_viario_diversos">#REF!</definedName>
    <definedName name="custo_viario_k">#REF!</definedName>
    <definedName name="D">#REF!</definedName>
    <definedName name="E">#REF!</definedName>
    <definedName name="ELEV">#REF!</definedName>
    <definedName name="Excel_BuiltIn_Criteria">#REF!</definedName>
    <definedName name="F">#REF!</definedName>
    <definedName name="Fl_01">#N/A</definedName>
    <definedName name="G">#REF!</definedName>
    <definedName name="H">#REF!</definedName>
    <definedName name="Import.DataBase">[2]DADOS!$A$38</definedName>
    <definedName name="INDIC">#REF!</definedName>
    <definedName name="ÍNDICE">#REF!</definedName>
    <definedName name="INFR">#REF!</definedName>
    <definedName name="INFRATEC">#REF!</definedName>
    <definedName name="INFRETÉCNICA">[1]PREÇOS!#REF!</definedName>
    <definedName name="kkkkkkkkkk">#REF!</definedName>
    <definedName name="MÊS">#REF!</definedName>
    <definedName name="pla">#N/A</definedName>
    <definedName name="PLAN">#REF!</definedName>
    <definedName name="planilha">#N/A</definedName>
    <definedName name="Print_Area_MI">#REF!</definedName>
    <definedName name="Referencia.Descricao">IF(ISNUMBER([2]PO!linhaSINAPIxls),INDEX(INDIRECT("'[Referência "&amp;_xlnm.Database&amp;".xls]Banco'!$b:$g"),[2]PO!linhaSINAPIxls,3),"")</definedName>
    <definedName name="Referencia.Unidade">IF(ISNUMBER([3]PO!linhaSINAPIxls),INDEX(INDIRECT("'[Referência "&amp;_xlnm.Database&amp;".xls]Banco'!$b:$g"),[3]PO!linhaSINAPIxls,4),"")</definedName>
    <definedName name="SHARED_FORMULA_10_144_10_144_0">#REF!</definedName>
    <definedName name="SHARED_FORMULA_10_176_10_176_0">#REF!</definedName>
    <definedName name="SHARED_FORMULA_11_144_11_144_0">#REF!*#REF!</definedName>
    <definedName name="SHARED_FORMULA_11_176_11_176_0">#REF!*#REF!</definedName>
    <definedName name="SHARED_FORMULA_12_144_12_144_0">#REF!*#REF!</definedName>
    <definedName name="SHARED_FORMULA_12_176_12_176_0">#REF!*#REF!</definedName>
    <definedName name="SHARED_FORMULA_13_144_13_144_0">#REF!*#REF!</definedName>
    <definedName name="SHARED_FORMULA_13_176_13_176_0">#REF!*#REF!</definedName>
    <definedName name="SHARED_FORMULA_14_144_14_144_0">#REF!*#REF!</definedName>
    <definedName name="SHARED_FORMULA_14_176_14_176_0">#REF!*#REF!</definedName>
    <definedName name="SHARED_FORMULA_15_144_15_144_0">(((#REF!+#REF!+#REF!)*(1+#REF!))*(1+#REF!))</definedName>
    <definedName name="SHARED_FORMULA_15_176_15_176_0">(((#REF!+#REF!+#REF!)*(1+#REF!))*(1+#REF!))</definedName>
    <definedName name="SHARED_FORMULA_16_144_16_144_0">(((#REF!+#REF!+#REF!)*(1+#REF!))*(1+#REF!))</definedName>
    <definedName name="SHARED_FORMULA_16_176_16_176_0">(((#REF!+#REF!+#REF!)*(1+#REF!))*(1+#REF!))</definedName>
    <definedName name="SHARED_FORMULA_17_144_17_144_0">#REF!+#REF!</definedName>
    <definedName name="SHARED_FORMULA_17_176_17_176_0">#REF!+#REF!</definedName>
    <definedName name="SHARED_FORMULA_18_144_18_144_0">#REF!*#REF!</definedName>
    <definedName name="SHARED_FORMULA_18_176_18_176_0">#REF!*#REF!</definedName>
    <definedName name="SHARED_FORMULA_19_145_19_145_0">#REF!*#REF!</definedName>
    <definedName name="SHARED_FORMULA_19_177_19_177_0">#REF!*#REF!</definedName>
    <definedName name="SHARED_FORMULA_20_145_20_145_0">#REF!+#REF!</definedName>
    <definedName name="SHARED_FORMULA_20_177_20_177_0">#REF!+#REF!</definedName>
    <definedName name="SHARED_FORMULA_29_145_29_145_0">UPPER(#REF!)</definedName>
    <definedName name="SHARED_FORMULA_29_177_29_177_0">UPPER(#REF!)</definedName>
    <definedName name="SHARED_FORMULA_6_103_6_103_3">SUM(#REF!)</definedName>
    <definedName name="SHARED_FORMULA_6_124_6_124_3">SUM(#REF!)</definedName>
    <definedName name="SHARED_FORMULA_6_134_6_134_3">SUM(#REF!)</definedName>
    <definedName name="SHARED_FORMULA_6_152_6_152_3">SUM(#REF!)</definedName>
    <definedName name="SHARED_FORMULA_6_162_6_162_3">SUM(#REF!)</definedName>
    <definedName name="SHARED_FORMULA_6_176_6_176_3">SUM(#REF!)</definedName>
    <definedName name="SHARED_FORMULA_6_20_6_20_3">SUM(#REF!)</definedName>
    <definedName name="SHARED_FORMULA_6_44_6_44_3">SUM(#REF!)</definedName>
    <definedName name="SHARED_FORMULA_6_60_6_60_3">SUM(#REF!)</definedName>
    <definedName name="SHARED_FORMULA_6_69_6_69_3">SUM(#REF!)</definedName>
    <definedName name="SHARED_FORMULA_6_80_6_80_3">SUM(#REF!)</definedName>
    <definedName name="SHARED_FORMULA_6_95_6_95_3">SUM(#REF!)</definedName>
    <definedName name="sqsa">#REF!</definedName>
    <definedName name="tbjan01">#REF!</definedName>
    <definedName name="TBJUL01">#REF!</definedName>
    <definedName name="TESTE">#REF!</definedName>
    <definedName name="TipoOrçamento">"BASE"</definedName>
    <definedName name="_xlnm.Print_Titles" localSheetId="0">'Orçamento Sintético'!$7:$7</definedName>
    <definedName name="TRAVESSIA">#REF!</definedName>
    <definedName name="VENDA_CANAL_DIVERSOS">#REF!</definedName>
    <definedName name="VENDA_CANAL_K">#REF!</definedName>
    <definedName name="VENDA_CANAL_PI_R">#REF!</definedName>
    <definedName name="VENDA_VIARIO_DIVERSOS">#REF!</definedName>
    <definedName name="VENDA_VIARIO_K">#REF!</definedName>
    <definedName name="VENDA_VIARIO_PI_R">#REF!</definedName>
    <definedName name="X_1">#REF!</definedName>
    <definedName name="X_2">#REF!</definedName>
    <definedName name="X_3">#REF!</definedName>
    <definedName name="X_4">#REF!</definedName>
    <definedName name="X_INT">#REF!</definedName>
    <definedName name="Y_1">#REF!</definedName>
    <definedName name="Y_2">#REF!</definedName>
    <definedName name="Y_3">#REF!</definedName>
    <definedName name="Y_4">#REF!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 i="5" l="1"/>
  <c r="G1" i="3" l="1"/>
  <c r="D2" i="5"/>
</calcChain>
</file>

<file path=xl/sharedStrings.xml><?xml version="1.0" encoding="utf-8"?>
<sst xmlns="http://schemas.openxmlformats.org/spreadsheetml/2006/main" count="1676" uniqueCount="937">
  <si>
    <t>Item</t>
  </si>
  <si>
    <t>Descrição</t>
  </si>
  <si>
    <t>Und</t>
  </si>
  <si>
    <t>Quant.</t>
  </si>
  <si>
    <t xml:space="preserve"> 1 </t>
  </si>
  <si>
    <t>m²</t>
  </si>
  <si>
    <t xml:space="preserve"> 2 </t>
  </si>
  <si>
    <t xml:space="preserve"> 3 </t>
  </si>
  <si>
    <t xml:space="preserve"> 4 </t>
  </si>
  <si>
    <t xml:space="preserve"> 5 </t>
  </si>
  <si>
    <t>UN</t>
  </si>
  <si>
    <t>M</t>
  </si>
  <si>
    <t>SERVIÇOS COMPLEMENTARES</t>
  </si>
  <si>
    <t>B.D.I.</t>
  </si>
  <si>
    <t>Encargos Sociais</t>
  </si>
  <si>
    <t>Desonerado: embutido nos preços unitário dos insumos de mão de obra, de acordo com as bases.</t>
  </si>
  <si>
    <t>Cronograma Físico e Financeiro</t>
  </si>
  <si>
    <t>Código</t>
  </si>
  <si>
    <t>Banco</t>
  </si>
  <si>
    <t>Valor Unit</t>
  </si>
  <si>
    <t>Valor Unit com BDI</t>
  </si>
  <si>
    <t>Total</t>
  </si>
  <si>
    <t>SINAPI</t>
  </si>
  <si>
    <t>Peso (%)</t>
  </si>
  <si>
    <t>m³</t>
  </si>
  <si>
    <t>KG</t>
  </si>
  <si>
    <t>PISOS</t>
  </si>
  <si>
    <t>BDI</t>
  </si>
  <si>
    <t>SERVIÇOS PRELIMINARES</t>
  </si>
  <si>
    <t xml:space="preserve"> 7 </t>
  </si>
  <si>
    <t xml:space="preserve"> 8 </t>
  </si>
  <si>
    <t xml:space="preserve"> 9 </t>
  </si>
  <si>
    <t xml:space="preserve"> 10 </t>
  </si>
  <si>
    <t>INSTALAÇÕES ELÉTRICAS</t>
  </si>
  <si>
    <t>ESQUADRIAS</t>
  </si>
  <si>
    <t>INSTALAÇÕES HIDRÁULICAS</t>
  </si>
  <si>
    <t>PINTURA</t>
  </si>
  <si>
    <t xml:space="preserve"> 11 </t>
  </si>
  <si>
    <t xml:space="preserve"> 12 </t>
  </si>
  <si>
    <t>INFRAESTRUTURA</t>
  </si>
  <si>
    <t>SUPERESTRUTURA</t>
  </si>
  <si>
    <t xml:space="preserve"> 13 </t>
  </si>
  <si>
    <t xml:space="preserve"> 14 </t>
  </si>
  <si>
    <t xml:space="preserve"> 15 </t>
  </si>
  <si>
    <t xml:space="preserve"> 6 </t>
  </si>
  <si>
    <t>Planilha de Estimativa Orçamentária Sintética</t>
  </si>
  <si>
    <t>COBERTURA</t>
  </si>
  <si>
    <t xml:space="preserve"> 16 </t>
  </si>
  <si>
    <t>FDE</t>
  </si>
  <si>
    <t>MOVIMENTO DE TERRA</t>
  </si>
  <si>
    <t>PAREDES E PAINÉIS</t>
  </si>
  <si>
    <t>REVESTIMENTO DE FORROS</t>
  </si>
  <si>
    <t>REVESTIMENTO DE PAREDES INTERNAS</t>
  </si>
  <si>
    <t xml:space="preserve"> 17 </t>
  </si>
  <si>
    <t xml:space="preserve"> 18 </t>
  </si>
  <si>
    <t>SISTEMA DE PROTEÇÃO CONTRA INCÊNCIO</t>
  </si>
  <si>
    <t>REMOÇÕES E DEMOLIÇÕES</t>
  </si>
  <si>
    <t>SBC</t>
  </si>
  <si>
    <t>MES</t>
  </si>
  <si>
    <t>REVETIMENTO DE PAREDES EXTERNAS</t>
  </si>
  <si>
    <t>Estaca escavada mecanicamente, diâmetro de 30 cm até 30 t</t>
  </si>
  <si>
    <t>Total Por Etapa</t>
  </si>
  <si>
    <t>60 DIAS</t>
  </si>
  <si>
    <t>120 DIAS</t>
  </si>
  <si>
    <t>180 DIAS</t>
  </si>
  <si>
    <t>240 DIAS</t>
  </si>
  <si>
    <t>300 DIAS</t>
  </si>
  <si>
    <t>360 DIAS</t>
  </si>
  <si>
    <t>Total Geral</t>
  </si>
  <si>
    <t xml:space="preserve"> 1.1 </t>
  </si>
  <si>
    <t>CANTEIRO DE OBRAS</t>
  </si>
  <si>
    <t xml:space="preserve"> 1.1.1 </t>
  </si>
  <si>
    <t xml:space="preserve"> 74209/001 </t>
  </si>
  <si>
    <t>PLACA DE OBRA EM CHAPA DE ACO GALVANIZADO</t>
  </si>
  <si>
    <t xml:space="preserve"> 1.1.2 </t>
  </si>
  <si>
    <t xml:space="preserve"> 98459 </t>
  </si>
  <si>
    <t>TAPUME COM TELHA METÁLICA. AF_05/2018</t>
  </si>
  <si>
    <t xml:space="preserve"> 1.1.3 </t>
  </si>
  <si>
    <t xml:space="preserve"> 73847/002 </t>
  </si>
  <si>
    <t>ALUGUEL CONTAINER/ESCRIT/WC C/1 VASO/1 LAV/1 MIC/4 CHUV LARG          =2,20M COMPR=6,20M ALT=2,50M CHAPA ACO NERV TRAPEZ FORROC/            ISOL TERMO-ACUST CHASSIS REFORC PISO COMPENS NAVAL INCL INST          ELETR/HIDRO-SANIT EXCL TRANSP/CARGA/DESCARGA</t>
  </si>
  <si>
    <t xml:space="preserve"> 1.1.4 </t>
  </si>
  <si>
    <t xml:space="preserve"> 99059 </t>
  </si>
  <si>
    <t>LOCACAO CONVENCIONAL DE OBRA, UTILIZANDO GABARITO DE TÁBUAS CORRIDAS PONTALETADAS A CADA 2,00M -  2 UTILIZAÇÕES. AF_10/2018</t>
  </si>
  <si>
    <t xml:space="preserve"> 1.2 </t>
  </si>
  <si>
    <t>PROJETOS E PROFISSIONAIS</t>
  </si>
  <si>
    <t xml:space="preserve"> 1.2.1 </t>
  </si>
  <si>
    <t xml:space="preserve"> 01.17.111 </t>
  </si>
  <si>
    <t>Projeto executivo de instalações elétricas em formato A1</t>
  </si>
  <si>
    <t xml:space="preserve"> 2.1 </t>
  </si>
  <si>
    <t>DEMOLIÇÕES</t>
  </si>
  <si>
    <t xml:space="preserve"> 2.1.1 </t>
  </si>
  <si>
    <t xml:space="preserve"> 97644 </t>
  </si>
  <si>
    <t>REMOÇÃO DE PORTAS, DE FORMA MANUAL, SEM REAPROVEITAMENTO. AF_12/2017</t>
  </si>
  <si>
    <t xml:space="preserve"> 2.1.2 </t>
  </si>
  <si>
    <t xml:space="preserve"> 97645 </t>
  </si>
  <si>
    <t>REMOÇÃO DE JANELAS, DE FORMA MANUAL, SEM REAPROVEITAMENTO. AF_12/2017</t>
  </si>
  <si>
    <t xml:space="preserve"> 2.1.3 </t>
  </si>
  <si>
    <t xml:space="preserve"> 03.02.040 </t>
  </si>
  <si>
    <t>Demolição manual de alvenaria de elevação ou elemento vazado, incluindo revestimento</t>
  </si>
  <si>
    <t xml:space="preserve"> 2.1.4 </t>
  </si>
  <si>
    <t xml:space="preserve"> 04.11.020 </t>
  </si>
  <si>
    <t>Retirada de aparelho sanitário incluindo acessórios</t>
  </si>
  <si>
    <t xml:space="preserve"> 03.01.040 </t>
  </si>
  <si>
    <t>Demolição manual de concreto armado</t>
  </si>
  <si>
    <t xml:space="preserve"> 04.02.090 </t>
  </si>
  <si>
    <t>Retirada de estrutura em madeira pontaletada - telhas de barro</t>
  </si>
  <si>
    <t xml:space="preserve"> 04.03.020 </t>
  </si>
  <si>
    <t>Retirada de telhamento em barro</t>
  </si>
  <si>
    <t xml:space="preserve"> 97633 </t>
  </si>
  <si>
    <t>DEMOLIÇÃO DE REVESTIMENTO CERÂMICO, DE FORMA MANUAL, SEM REAPROVEITAMENTO. AF_12/2017</t>
  </si>
  <si>
    <t xml:space="preserve"> 03.01.250 </t>
  </si>
  <si>
    <t>Demolição mecanizada de pavimento ou piso em concreto, inclusive fragmentação e acomodação do material</t>
  </si>
  <si>
    <t xml:space="preserve"> 04.09.160 </t>
  </si>
  <si>
    <t>Retirada de entelamento metálico em geral</t>
  </si>
  <si>
    <t xml:space="preserve"> 04.09.140 </t>
  </si>
  <si>
    <t>Retirada de poste ou sistema de sustentação para alambrado ou fechamento</t>
  </si>
  <si>
    <t xml:space="preserve"> 2.2 </t>
  </si>
  <si>
    <t>BOTA-FORA</t>
  </si>
  <si>
    <t xml:space="preserve"> 2.2.1 </t>
  </si>
  <si>
    <t xml:space="preserve"> 72897 </t>
  </si>
  <si>
    <t>CARGA MANUAL DE ENTULHO EM CAMINHAO BASCULANTE 6 M3</t>
  </si>
  <si>
    <t xml:space="preserve"> 2.2.2 </t>
  </si>
  <si>
    <t xml:space="preserve"> 97914 </t>
  </si>
  <si>
    <t>TRANSPORTE COM CAMINHÃO BASCULANTE DE 6 M³, EM VIA URBANA PAVIMENTADA, DMT ATÉ 30 KM (UNIDADE: M3XKM). AF_07/2020</t>
  </si>
  <si>
    <t>M3XKM</t>
  </si>
  <si>
    <t xml:space="preserve"> 3.1 </t>
  </si>
  <si>
    <t>LIMPEZA</t>
  </si>
  <si>
    <t xml:space="preserve"> 3.1.1 </t>
  </si>
  <si>
    <t xml:space="preserve"> 98525 </t>
  </si>
  <si>
    <t>LIMPEZA MECANIZADA DE CAMADA VEGETAL, VEGETAÇÃO E PEQUENAS ÁRVORES (DIÂMETRO DE TRONCO MENOR QUE 0,20 M), COM TRATOR DE ESTEIRAS.AF_05/2018</t>
  </si>
  <si>
    <t xml:space="preserve"> 3.2 </t>
  </si>
  <si>
    <t>CORTE E ATERRO</t>
  </si>
  <si>
    <t xml:space="preserve"> 3.2.1 </t>
  </si>
  <si>
    <t xml:space="preserve"> 96385 </t>
  </si>
  <si>
    <t>EXECUÇÃO E COMPACTAÇÃO DE ATERRO COM SOLO PREDOMINANTEMENTE ARGILOSO - EXCLUSIVE SOLO, ESCAVAÇÃO, CARGA E TRANSPORTE. AF_11/2019</t>
  </si>
  <si>
    <t xml:space="preserve"> 3.2.2 </t>
  </si>
  <si>
    <t xml:space="preserve"> 102283 </t>
  </si>
  <si>
    <t>ESCAVAÇÃO MECANIZADA DE VALA COM PROF. ATÉ 1,5 M (MÉDIA MONTANTE E JUSANTE/UMA COMPOSIÇÃO POR TRECHO), ESCAVADEIRA (0,8 M3), LARG. DE 1,5 M A 2,5 M, EM SOLO MOLE, EM LOCAIS COM ALTO NÍVEL DE INTERFERÊNCIA. AF_02/2021</t>
  </si>
  <si>
    <t xml:space="preserve"> 3.2.3 </t>
  </si>
  <si>
    <t xml:space="preserve"> 93589 </t>
  </si>
  <si>
    <t>TRANSPORTE COM CAMINHÃO BASCULANTE DE 10 M³, EM VIA URBANA EM REVESTIMENTO PRIMÁRIO (UNIDADE: M3XKM). AF_07/2020</t>
  </si>
  <si>
    <t xml:space="preserve"> 4.1 </t>
  </si>
  <si>
    <t>ARMADURA</t>
  </si>
  <si>
    <t xml:space="preserve"> 4.1.1 </t>
  </si>
  <si>
    <t xml:space="preserve"> 96543 </t>
  </si>
  <si>
    <t>ARMAÇÃO DE BLOCO, VIGA BALDRAME E SAPATA UTILIZANDO AÇO CA-60 DE 5 MM - MONTAGEM. AF_06/2017</t>
  </si>
  <si>
    <t xml:space="preserve"> 4.1.3 </t>
  </si>
  <si>
    <t xml:space="preserve"> 96545 </t>
  </si>
  <si>
    <t>ARMAÇÃO DE BLOCO, VIGA BALDRAME OU SAPATA UTILIZANDO AÇO CA-50 DE 8 MM - MONTAGEM. AF_06/2017</t>
  </si>
  <si>
    <t xml:space="preserve"> 4.1.4 </t>
  </si>
  <si>
    <t xml:space="preserve"> 96546 </t>
  </si>
  <si>
    <t>ARMAÇÃO DE BLOCO, VIGA BALDRAME OU SAPATA UTILIZANDO AÇO CA-50 DE 10 MM - MONTAGEM. AF_06/2017</t>
  </si>
  <si>
    <t xml:space="preserve"> 4.2 </t>
  </si>
  <si>
    <t>ESTACAS</t>
  </si>
  <si>
    <t xml:space="preserve"> 12.05.030 </t>
  </si>
  <si>
    <t xml:space="preserve"> 4.3 </t>
  </si>
  <si>
    <t>VB</t>
  </si>
  <si>
    <t xml:space="preserve"> 4.3.1 </t>
  </si>
  <si>
    <t xml:space="preserve"> 93358 </t>
  </si>
  <si>
    <t>ESCAVAÇÃO MANUAL DE VALA COM PROFUNDIDADE MENOR OU IGUAL A 1,30 M. AF_02/2021</t>
  </si>
  <si>
    <t xml:space="preserve"> 4.3.2 </t>
  </si>
  <si>
    <t xml:space="preserve"> 94098 </t>
  </si>
  <si>
    <t>PREPARO DE FUNDO DE VALA  COM LARGURA MENOR QUE 1,5 M, EM LOCAL COM NÍVEL ALTO DE INTERFERÊNCIA. AF_06/2016</t>
  </si>
  <si>
    <t xml:space="preserve"> 4.3.3 </t>
  </si>
  <si>
    <t xml:space="preserve"> 6514 </t>
  </si>
  <si>
    <t>FORNECIMENTO E LANCAMENTO DE BRITA N. 4</t>
  </si>
  <si>
    <t xml:space="preserve"> 4.3.4 </t>
  </si>
  <si>
    <t xml:space="preserve"> 96533 </t>
  </si>
  <si>
    <t>FABRICAÇÃO, MONTAGEM E DESMONTAGEM DE FÔRMA PARA VIGA BALDRAME, EM MADEIRA SERRADA, E=25 MM, 2 UTILIZAÇÕES. AF_06/2017</t>
  </si>
  <si>
    <t xml:space="preserve"> 96557 </t>
  </si>
  <si>
    <t>CONCRETAGEM DE BLOCOS DE COROAMENTO E VIGAS BALDRAMES, FCK 30 MPA, COM USO DE BOMBA  LANÇAMENTO, ADENSAMENTO E ACABAMENTO. AF_06/2017</t>
  </si>
  <si>
    <t xml:space="preserve"> 4.3.6 </t>
  </si>
  <si>
    <t xml:space="preserve"> 95474 </t>
  </si>
  <si>
    <t>ALVENARIA DE EMBASAMENTO EM TIJOLOS CERAMICOS MACICOS 5X10X20CM, ASSENTADO  COM ARGAMASSA TRACO 1:2:8 (CIMENTO, CAL E AREIA)</t>
  </si>
  <si>
    <t xml:space="preserve"> 4.3.7 </t>
  </si>
  <si>
    <t xml:space="preserve"> 98546 </t>
  </si>
  <si>
    <t>IMPERMEABILIZAÇÃO DE SUPERFÍCIE COM MANTA ASFÁLTICA, UMA CAMADA, INCLUSIVE APLICAÇÃO DE PRIMER ASFÁLTICO, E=3MM. AF_06/2018</t>
  </si>
  <si>
    <t xml:space="preserve"> 4.3.8 </t>
  </si>
  <si>
    <t xml:space="preserve"> 96995 </t>
  </si>
  <si>
    <t>REATERRO MANUAL APILOADO COM SOQUETE. AF_10/2017</t>
  </si>
  <si>
    <t xml:space="preserve"> 4.3.9 </t>
  </si>
  <si>
    <t xml:space="preserve"> 5.1 </t>
  </si>
  <si>
    <t xml:space="preserve"> 5.1.1 </t>
  </si>
  <si>
    <t xml:space="preserve"> 92775 </t>
  </si>
  <si>
    <t>ARMAÇÃO DE PILAR OU VIGA DE UMA ESTRUTURA CONVENCIONAL DE CONCRETO ARMADO EM UMA EDIFICAÇÃO TÉRREA OU SOBRADO UTILIZANDO AÇO CA-60 DE 5,0 MM - MONTAGEM. AF_12/2015</t>
  </si>
  <si>
    <t xml:space="preserve"> 5.1.2 </t>
  </si>
  <si>
    <t xml:space="preserve"> 92778 </t>
  </si>
  <si>
    <t>ARMAÇÃO DE PILAR OU VIGA DE UMA ESTRUTURA CONVENCIONAL DE CONCRETO ARMADO EM UMA EDIFICAÇÃO TÉRREA OU SOBRADO UTILIZANDO AÇO CA-50 DE 10,0 MM - MONTAGEM. AF_12/2015</t>
  </si>
  <si>
    <t xml:space="preserve"> 5.1.3 </t>
  </si>
  <si>
    <t xml:space="preserve"> 92779 </t>
  </si>
  <si>
    <t>ARMAÇÃO DE PILAR OU VIGA DE UMA ESTRUTURA CONVENCIONAL DE CONCRETO ARMADO EM UMA EDIFICAÇÃO TÉRREA OU SOBRADO UTILIZANDO AÇO CA-50 DE 12,5 MM - MONTAGEM. AF_12/2015</t>
  </si>
  <si>
    <t xml:space="preserve"> 5.1.4 </t>
  </si>
  <si>
    <t xml:space="preserve"> 92781 </t>
  </si>
  <si>
    <t>ARMAÇÃO DE PILAR OU VIGA DE UMA ESTRUTURA CONVENCIONAL DE CONCRETO ARMADO EM UMA EDIFICAÇÃO TÉRREA OU SOBRADO UTILIZANDO AÇO CA-50 DE 20,0 MM - MONTAGEM. AF_12/2015</t>
  </si>
  <si>
    <t xml:space="preserve"> 5.2 </t>
  </si>
  <si>
    <t>FORMA E CONCRETO</t>
  </si>
  <si>
    <t xml:space="preserve"> 5.2.1 </t>
  </si>
  <si>
    <t xml:space="preserve"> 92263 </t>
  </si>
  <si>
    <t>FABRICAÇÃO DE FÔRMA PARA PILARES E ESTRUTURAS SIMILARES, EM CHAPA DE MADEIRA COMPENSADA RESINADA, E = 17 MM. AF_09/2020</t>
  </si>
  <si>
    <t xml:space="preserve"> 6.1 </t>
  </si>
  <si>
    <t xml:space="preserve"> 6.2 </t>
  </si>
  <si>
    <t xml:space="preserve"> 89994 </t>
  </si>
  <si>
    <t>GRAUTEAMENTO DE CINTA INTERMEDIÁRIA OU DE CONTRAVERGA EM ALVENARIA ESTRUTURAL. AF_09/2021</t>
  </si>
  <si>
    <t xml:space="preserve"> 6.3 </t>
  </si>
  <si>
    <t xml:space="preserve"> 95448 </t>
  </si>
  <si>
    <t>CORTE E DOBRA DE AÇO CA-50, DIÂMERO DE 32 MM, UTILIZADO EM ESTRUTURAS DIVERSAS, EXCETO LAJE. AF_10/2016</t>
  </si>
  <si>
    <t xml:space="preserve"> 6.4 </t>
  </si>
  <si>
    <t xml:space="preserve"> 04.80.004 </t>
  </si>
  <si>
    <t>ELEMENTO VAZADO REF NEO REX 90 39X39X7CM</t>
  </si>
  <si>
    <t xml:space="preserve"> 7.1 </t>
  </si>
  <si>
    <t xml:space="preserve"> 7.1.1 </t>
  </si>
  <si>
    <t xml:space="preserve"> 7.1.4 </t>
  </si>
  <si>
    <t xml:space="preserve"> 7.1.5 </t>
  </si>
  <si>
    <t xml:space="preserve"> 94228 </t>
  </si>
  <si>
    <t>CALHA EM CHAPA DE AÇO GALVANIZADO NÚMERO 24, DESENVOLVIMENTO DE 50 CM, INCLUSO TRANSPORTE VERTICAL. AF_07/2019</t>
  </si>
  <si>
    <t xml:space="preserve"> 7.1.6 </t>
  </si>
  <si>
    <t xml:space="preserve"> 94231 </t>
  </si>
  <si>
    <t>RUFO EM CHAPA DE AÇO GALVANIZADO NÚMERO 24, CORTE DE 25 CM, INCLUSO TRANSPORTE VERTICAL. AF_07/2019</t>
  </si>
  <si>
    <t xml:space="preserve"> 7.2 </t>
  </si>
  <si>
    <t>COBERTURA METÁLICA</t>
  </si>
  <si>
    <t xml:space="preserve"> 7.2.1 </t>
  </si>
  <si>
    <t xml:space="preserve"> 100775 </t>
  </si>
  <si>
    <t>ESTRUTURA TRELIÇADA DE COBERTURA, TIPO FINK, COM LIGAÇÕES SOLDADAS, INCLUSOS PERFIS METÁLICOS, CHAPAS METÁLICAS, MÃO DE OBRA E TRANSPORTE COM GUINDASTE - FORNECIMENTO E INSTALAÇÃO. AF_01/2020_P</t>
  </si>
  <si>
    <t xml:space="preserve"> 7.2.2 </t>
  </si>
  <si>
    <t xml:space="preserve"> 7.2.3 </t>
  </si>
  <si>
    <t xml:space="preserve"> 7.2.4 </t>
  </si>
  <si>
    <t xml:space="preserve"> 16.13.130 </t>
  </si>
  <si>
    <t>Telhamento em chapa de aço com pintura poliéster, tipo sanduíche, espessura de 0,50 mm, com poliestireno expandido</t>
  </si>
  <si>
    <t xml:space="preserve"> 7.2.5 </t>
  </si>
  <si>
    <t>COBERTURA EXTERNA</t>
  </si>
  <si>
    <t xml:space="preserve"> 21.03.151 </t>
  </si>
  <si>
    <t>Revestimento em placas de alumínio composto "ACM", espessura de 4 mm e acabamento em PVDF</t>
  </si>
  <si>
    <t xml:space="preserve"> 8.1 </t>
  </si>
  <si>
    <t>PORTAS</t>
  </si>
  <si>
    <t xml:space="preserve"> 25.02.020 </t>
  </si>
  <si>
    <t>Porta de entrada de abrir em alumínio, sob medida</t>
  </si>
  <si>
    <t xml:space="preserve"> 102180 </t>
  </si>
  <si>
    <t>INSTALAÇÃO DE VIDRO TEMPERADO, E = 8 MM, ENCAIXADO EM PERFIL U. AF_01/2021_P</t>
  </si>
  <si>
    <t xml:space="preserve"> 8.2 </t>
  </si>
  <si>
    <t>CAIXILHOS</t>
  </si>
  <si>
    <t xml:space="preserve"> 8.2.1 </t>
  </si>
  <si>
    <t xml:space="preserve"> 25.01.110 </t>
  </si>
  <si>
    <t>Caixilho guilhotina em alumínio anodizado, sob medida</t>
  </si>
  <si>
    <t xml:space="preserve"> 8.2.2 </t>
  </si>
  <si>
    <t xml:space="preserve"> 25.01.040 </t>
  </si>
  <si>
    <t>Caixilho em alumínio basculante, sob medida</t>
  </si>
  <si>
    <t xml:space="preserve"> 8.2.3 </t>
  </si>
  <si>
    <t xml:space="preserve"> 25.01.380 </t>
  </si>
  <si>
    <t>Caixilho em alumínio de correr com vidro - branco</t>
  </si>
  <si>
    <t xml:space="preserve"> 8.2.4 </t>
  </si>
  <si>
    <t xml:space="preserve"> 72117 </t>
  </si>
  <si>
    <t>VIDRO LISO COMUM TRANSPARENTE, ESPESSURA 4MM</t>
  </si>
  <si>
    <t xml:space="preserve"> 8.2.5 </t>
  </si>
  <si>
    <t xml:space="preserve"> 9.1 </t>
  </si>
  <si>
    <t>REDE DE ESGOTO SANITÁRIO</t>
  </si>
  <si>
    <t xml:space="preserve"> 9.1.2 </t>
  </si>
  <si>
    <t xml:space="preserve"> 89708 </t>
  </si>
  <si>
    <t>CAIXA SIFONADA, PVC, DN 150 X 185 X 75 MM, JUNTA ELÁSTICA, FORNECIDA E INSTALADA EM RAMAL DE DESCARGA OU EM RAMAL DE ESGOTO SANITÁRIO. AF_12/2014</t>
  </si>
  <si>
    <t xml:space="preserve"> 9.1.3 </t>
  </si>
  <si>
    <t xml:space="preserve"> 91795 </t>
  </si>
  <si>
    <t>(COMPOSIÇÃO REPRESENTATIVA) DO SERVIÇO DE INST. TUBO PVC, SÉRIE N, ESGOTO PREDIAL, 100 MM (INST. RAMAL DESCARGA, RAMAL DE ESG. SANIT., PRUMADA ESG. SANIT., VENTILAÇÃO OU SUB-COLETOR AÉREO), INCL. CONEXÕES E CORTES, FIXAÇÕES, P/ PRÉDIOS. AF_10/2015</t>
  </si>
  <si>
    <t xml:space="preserve"> 9.2 </t>
  </si>
  <si>
    <t>ÁGUA FRIA</t>
  </si>
  <si>
    <t xml:space="preserve"> 9.2.1 </t>
  </si>
  <si>
    <t xml:space="preserve"> 95675 </t>
  </si>
  <si>
    <t>HIDRÔMETRO DN 25 (¾ ), 5,0 M³/H FORNECIMENTO E INSTALAÇÃO. AF_11/2016</t>
  </si>
  <si>
    <t xml:space="preserve"> 9.2.2 </t>
  </si>
  <si>
    <t xml:space="preserve"> 89987 </t>
  </si>
  <si>
    <t>REGISTRO DE GAVETA BRUTO, LATÃO, ROSCÁVEL, 3/4", COM ACABAMENTO E CANOPLA CROMADOS - FORNECIMENTO E INSTALAÇÃO. AF_08/2021</t>
  </si>
  <si>
    <t xml:space="preserve"> 9.2.3 </t>
  </si>
  <si>
    <t xml:space="preserve"> 91788 </t>
  </si>
  <si>
    <t>(COMPOSIÇÃO REPRESENTATIVA) DO SERVIÇO DE INSTALAÇÃO DE TUBOS DE PVC, SOLDÁVEL, ÁGUA FRIA, DN 50 MM (INSTALADO EM PRUMADA), INCLUSIVE CONEXÕES, CORTES E FIXAÇÕES, PARA PRÉDIOS. AF_10/2015</t>
  </si>
  <si>
    <t xml:space="preserve"> 9.2.4 </t>
  </si>
  <si>
    <t xml:space="preserve"> 91785 </t>
  </si>
  <si>
    <t>(COMPOSIÇÃO REPRESENTATIVA) DO SERVIÇO DE INSTALAÇÃO DE TUBOS DE PVC, SOLDÁVEL, ÁGUA FRIA, DN 25 MM (INSTALADO EM RAMAL, SUB-RAMAL, RAMAL DE DISTRIBUIÇÃO OU PRUMADA), INCLUSIVE CONEXÕES, CORTES E FIXAÇÕES, PARA PRÉDIOS. AF_10/2015</t>
  </si>
  <si>
    <t xml:space="preserve"> 9.2.5 </t>
  </si>
  <si>
    <t xml:space="preserve"> 102623 </t>
  </si>
  <si>
    <t>CAIXA D´ÁGUA EM POLIETILENO, 1000 LITROS (INCLUSOS TUBOS, CONEXÕES E TORNEIRA DE BÓIA) - FORNECIMENTO E INSTALAÇÃO. AF_06/2021</t>
  </si>
  <si>
    <t xml:space="preserve"> 9.3 </t>
  </si>
  <si>
    <t>ÁGUAS PLUVIAIS</t>
  </si>
  <si>
    <t xml:space="preserve"> 9.3.1 </t>
  </si>
  <si>
    <t xml:space="preserve"> 99251 </t>
  </si>
  <si>
    <t>CAIXA ENTERRADA HIDRÁULICA RETANGULAR EM ALVENARIA COM TIJOLOS CERÂMICOS MACIÇOS, DIMENSÕES INTERNAS: 0,4X0,4X0,4 M PARA REDE DE DRENAGEM. AF_12/2020</t>
  </si>
  <si>
    <t xml:space="preserve"> 9.3.2 </t>
  </si>
  <si>
    <t xml:space="preserve"> 99253 </t>
  </si>
  <si>
    <t>CAIXA ENTERRADA HIDRÁULICA RETANGULAR EM ALVENARIA COM TIJOLOS CERÂMICOS MACIÇOS, DIMENSÕES INTERNAS: 0,6X0,6X0,6 M PARA REDE DE DRENAGEM. AF_12/2020</t>
  </si>
  <si>
    <t xml:space="preserve"> 9.3.4 </t>
  </si>
  <si>
    <t xml:space="preserve"> 49.06.170 </t>
  </si>
  <si>
    <t>Grelha em alumínio fundido para caixas e canaletas - linha comercial</t>
  </si>
  <si>
    <t xml:space="preserve"> 9.3.5 </t>
  </si>
  <si>
    <t xml:space="preserve"> 9.3.6 </t>
  </si>
  <si>
    <t xml:space="preserve"> 91790 </t>
  </si>
  <si>
    <t>(COMPOSIÇÃO REPRESENTATIVA) DO SERVIÇO DE INSTALAÇÃO DE TUBOS DE PVC, SÉRIE R, ÁGUA PLUVIAL, DN 100 MM (INSTALADO EM RAMAL DE ENCAMINHAMENTO, OU CONDUTORES VERTICAIS), INCLUSIVE CONEXÕES, CORTES E FIXAÇÕES, PARA PRÉDIOS. AF_10/2015</t>
  </si>
  <si>
    <t xml:space="preserve"> 9.3.7 </t>
  </si>
  <si>
    <t xml:space="preserve"> 102991 </t>
  </si>
  <si>
    <t>CANALETA MEIA CANA PRÉ-MOLDADA DE CONCRETO (D = 40 CM) - FORNECIMENTO E INSTALAÇÃO. AF_08/2021</t>
  </si>
  <si>
    <t xml:space="preserve"> 9.4 </t>
  </si>
  <si>
    <t>LOUÇAS E METAIS</t>
  </si>
  <si>
    <t xml:space="preserve"> 9.4.1 </t>
  </si>
  <si>
    <t xml:space="preserve"> 95469 </t>
  </si>
  <si>
    <t>VASO SANITARIO SIFONADO CONVENCIONAL COM  LOUÇA BRANCA - FORNECIMENTO E INSTALAÇÃO. AF_01/2020</t>
  </si>
  <si>
    <t xml:space="preserve"> 9.4.2 </t>
  </si>
  <si>
    <t xml:space="preserve"> 95472 </t>
  </si>
  <si>
    <t>VASO SANITARIO SIFONADO CONVENCIONAL PARA PCD SEM FURO FRONTAL COM LOUÇA BRANCA SEM ASSENTO, INCLUSO CONJUNTO DE LIGAÇÃO PARA BACIA SANITÁRIA AJUSTÁVEL - FORNECIMENTO E INSTALAÇÃO. AF_01/2020</t>
  </si>
  <si>
    <t xml:space="preserve"> 9.4.3 </t>
  </si>
  <si>
    <t xml:space="preserve"> 99635 </t>
  </si>
  <si>
    <t>VÁLVULA DE DESCARGA METÁLICA, BASE 1 1/2", ACABAMENTO METALICO CROMADO - FORNECIMENTO E INSTALAÇÃO. AF_08/2021</t>
  </si>
  <si>
    <t xml:space="preserve"> 9.4.4 </t>
  </si>
  <si>
    <t xml:space="preserve"> 44.02.062 </t>
  </si>
  <si>
    <t>Tampo/bancada em granito, com frontão, espessura de 2 cm, acabamento polido</t>
  </si>
  <si>
    <t xml:space="preserve"> 9.4.5 </t>
  </si>
  <si>
    <t xml:space="preserve"> 44.01.850 </t>
  </si>
  <si>
    <t>Cuba de louça de embutir redonda</t>
  </si>
  <si>
    <t xml:space="preserve"> 9.4.6 </t>
  </si>
  <si>
    <t xml:space="preserve"> 44.06.310 </t>
  </si>
  <si>
    <t>Cuba em aço inoxidável simples de 465x300x140mm</t>
  </si>
  <si>
    <t xml:space="preserve"> 9.4.7 </t>
  </si>
  <si>
    <t xml:space="preserve"> 44.01.610 </t>
  </si>
  <si>
    <t>Lavatório de louça para canto, sem coluna - sem pertences</t>
  </si>
  <si>
    <t xml:space="preserve"> 9.4.8 </t>
  </si>
  <si>
    <t xml:space="preserve"> 86943 </t>
  </si>
  <si>
    <t>LAVATÓRIO LOUÇA BRANCA SUSPENSO, 29,5 X 39CM OU EQUIVALENTE, PADRÃO POPULAR, INCLUSO SIFÃO FLEXÍVEL EM PVC, VÁLVULA E ENGATE FLEXÍVEL 30CM EM PLÁSTICO E TORNEIRA CROMADA DE MESA, PADRÃO POPULAR - FORNECIMENTO E INSTALAÇÃO. AF_01/2020</t>
  </si>
  <si>
    <t xml:space="preserve"> 9.4.9 </t>
  </si>
  <si>
    <t xml:space="preserve"> 95544 </t>
  </si>
  <si>
    <t>PAPELEIRA DE PAREDE EM METAL CROMADO SEM TAMPA, INCLUSO FIXAÇÃO. AF_01/2020</t>
  </si>
  <si>
    <t xml:space="preserve"> 9.4.10 </t>
  </si>
  <si>
    <t xml:space="preserve"> 44.03.050 </t>
  </si>
  <si>
    <t>Dispenser papel higiênico em ABS para rolão 300 / 600 m, com visor</t>
  </si>
  <si>
    <t xml:space="preserve"> 9.4.11 </t>
  </si>
  <si>
    <t xml:space="preserve"> 100855 </t>
  </si>
  <si>
    <t>SABONETEIRA DE PAREDE EM PLASTICO ABS COM ACABAMENTO CROMADO E ACRILICO, INCLUSO FIXAÇÃO. AF_01/2020</t>
  </si>
  <si>
    <t xml:space="preserve"> 9.4.12 </t>
  </si>
  <si>
    <t xml:space="preserve"> 30.01.010 </t>
  </si>
  <si>
    <t>Barra de apoio reta, para pessoas com mobilidade reduzida, em tubo de aço inoxidável de 1 1/2´</t>
  </si>
  <si>
    <t xml:space="preserve"> 9.4.13 </t>
  </si>
  <si>
    <t xml:space="preserve"> 100853 </t>
  </si>
  <si>
    <t>TORNEIRA CROMADA DE MESA PARA LAVATORIO, TIPO MONOCOMANDO. AF_01/2020</t>
  </si>
  <si>
    <t xml:space="preserve"> 9.4.14 </t>
  </si>
  <si>
    <t xml:space="preserve"> 74125/002 </t>
  </si>
  <si>
    <t>ESPELHO CRISTAL ESPESSURA 4MM, COM MOLDURA EM ALUMINIO E COMPENSADO 6MM PLASTIFICADO COLADO</t>
  </si>
  <si>
    <t xml:space="preserve"> 9.4.15 </t>
  </si>
  <si>
    <t xml:space="preserve"> 86919 </t>
  </si>
  <si>
    <t>TANQUE DE LOUÇA BRANCA COM COLUNA, 30L OU EQUIVALENTE, INCLUSO SIFÃO FLEXÍVEL EM PVC, VÁLVULA METÁLICA E TORNEIRA DE METAL CROMADO PADRÃO MÉDIO - FORNECIMENTO E INSTALAÇÃO. AF_01/2020</t>
  </si>
  <si>
    <t xml:space="preserve"> 9.4.16 </t>
  </si>
  <si>
    <t xml:space="preserve"> 86914 </t>
  </si>
  <si>
    <t>TORNEIRA CROMADA 1/2 OU 3/4 PARA TANQUE, PADRÃO MÉDIO - FORNECIMENTO E INSTALAÇÃO. AF_01/2020</t>
  </si>
  <si>
    <t xml:space="preserve"> 9.5 </t>
  </si>
  <si>
    <t>DRENO DO AR CONDICIONADO</t>
  </si>
  <si>
    <t xml:space="preserve"> 9.5.1 </t>
  </si>
  <si>
    <t xml:space="preserve"> 89865 </t>
  </si>
  <si>
    <t>TUBO, PVC, SOLDÁVEL, DN 25MM, INSTALADO EM DRENO DE AR-CONDICIONADO - FORNECIMENTO E INSTALAÇÃO. AF_12/2014</t>
  </si>
  <si>
    <t xml:space="preserve"> 10.1 </t>
  </si>
  <si>
    <t xml:space="preserve"> 10.1.1 </t>
  </si>
  <si>
    <t xml:space="preserve"> 10.1.2 </t>
  </si>
  <si>
    <t xml:space="preserve"> 10.1.3 </t>
  </si>
  <si>
    <t xml:space="preserve"> 93654 </t>
  </si>
  <si>
    <t>DISJUNTOR MONOPOLAR TIPO DIN, CORRENTE NOMINAL DE 16A - FORNECIMENTO E INSTALAÇÃO. AF_10/2020</t>
  </si>
  <si>
    <t xml:space="preserve"> 10.3 </t>
  </si>
  <si>
    <t xml:space="preserve"> 10.3.1 </t>
  </si>
  <si>
    <t xml:space="preserve"> 92984 </t>
  </si>
  <si>
    <t>CABO DE COBRE FLEXÍVEL ISOLADO, 25 MM², ANTI-CHAMA 0,6/1,0 KV, PARA REDE ENTERRADA DE DISTRIBUIÇÃO DE ENERGIA ELÉTRICA - FORNECIMENTO E INSTALAÇÃO. AF_12/2021</t>
  </si>
  <si>
    <t xml:space="preserve"> 10.3.2 </t>
  </si>
  <si>
    <t xml:space="preserve"> 10.3.3 </t>
  </si>
  <si>
    <t xml:space="preserve"> 91924 </t>
  </si>
  <si>
    <t>CABO DE COBRE FLEXÍVEL ISOLADO, 1,5 MM², ANTI-CHAMA 450/750 V, PARA CIRCUITOS TERMINAIS - FORNECIMENTO E INSTALAÇÃO. AF_12/2015</t>
  </si>
  <si>
    <t xml:space="preserve"> 10.3.4 </t>
  </si>
  <si>
    <t xml:space="preserve"> 91926 </t>
  </si>
  <si>
    <t>CABO DE COBRE FLEXÍVEL ISOLADO, 2,5 MM², ANTI-CHAMA 450/750 V, PARA CIRCUITOS TERMINAIS - FORNECIMENTO E INSTALAÇÃO. AF_12/2015</t>
  </si>
  <si>
    <t xml:space="preserve"> 10.3.5 </t>
  </si>
  <si>
    <t xml:space="preserve"> 92866 </t>
  </si>
  <si>
    <t>CAIXA SEXTAVADA 3" X 3", METÁLICA, INSTALADA EM LAJE - FORNECIMENTO E INSTALAÇÃO. AF_12/2015</t>
  </si>
  <si>
    <t xml:space="preserve"> 92023 </t>
  </si>
  <si>
    <t>INTERRUPTOR SIMPLES (1 MÓDULO) COM 1 TOMADA DE EMBUTIR 2P+T 10 A,  INCLUINDO SUPORTE E PLACA - FORNECIMENTO E INSTALAÇÃO. AF_12/2015</t>
  </si>
  <si>
    <t xml:space="preserve"> 98307 </t>
  </si>
  <si>
    <t>TOMADA DE REDE RJ45 - FORNECIMENTO E INSTALAÇÃO. AF_11/2019</t>
  </si>
  <si>
    <t xml:space="preserve"> 98308 </t>
  </si>
  <si>
    <t>TOMADA PARA TELEFONE RJ11 - FORNECIMENTO E INSTALAÇÃO. AF_11/2019</t>
  </si>
  <si>
    <t xml:space="preserve"> 91855 </t>
  </si>
  <si>
    <t>ELETRODUTO FLEXÍVEL CORRUGADO REFORÇADO, PVC, DN 25 MM (3/4"), PARA CIRCUITOS TERMINAIS, INSTALADO EM PAREDE - FORNECIMENTO E INSTALAÇÃO. AF_12/2015</t>
  </si>
  <si>
    <t xml:space="preserve"> 97668 </t>
  </si>
  <si>
    <t>ELETRODUTO FLEXÍVEL CORRUGADO, PEAD, DN 63 (2"), PARA REDE ENTERRADA DE DISTRIBUIÇÃO DE ENERGIA ELÉTRICA - FORNECIMENTO E INSTALAÇÃO. AF_12/2021</t>
  </si>
  <si>
    <t xml:space="preserve"> 100903 </t>
  </si>
  <si>
    <t>LÂMPADA TUBULAR LED DE 18/20 W, BASE G13 - FORNECIMENTO E INSTALAÇÃO. AF_02/2020_PS</t>
  </si>
  <si>
    <t xml:space="preserve"> 10.4 </t>
  </si>
  <si>
    <t>SPDA</t>
  </si>
  <si>
    <t xml:space="preserve"> 10.4.1 </t>
  </si>
  <si>
    <t xml:space="preserve"> 10.4.2 </t>
  </si>
  <si>
    <t xml:space="preserve"> 10.4.3 </t>
  </si>
  <si>
    <t xml:space="preserve"> 10.4.4 </t>
  </si>
  <si>
    <t xml:space="preserve"> 98111 </t>
  </si>
  <si>
    <t>CAIXA DE INSPEÇÃO PARA ATERRAMENTO, CIRCULAR, EM POLIETILENO, DIÂMETRO INTERNO = 0,3 M. AF_12/2020</t>
  </si>
  <si>
    <t xml:space="preserve"> 96985 </t>
  </si>
  <si>
    <t>HASTE DE ATERRAMENTO 5/8  PARA SPDA - FORNECIMENTO E INSTALAÇÃO. AF_12/2017</t>
  </si>
  <si>
    <t xml:space="preserve"> 11.1 </t>
  </si>
  <si>
    <t xml:space="preserve"> 87881 </t>
  </si>
  <si>
    <t>CHAPISCO APLICADO NO TETO, COM ROLO PARA TEXTURA ACRÍLICA. ARGAMASSA TRAÇO 1:4 E EMULSÃO POLIMÉRICA (ADESIVO) COM PREPARO MANUAL. AF_06/2014</t>
  </si>
  <si>
    <t xml:space="preserve"> 11.2 </t>
  </si>
  <si>
    <t xml:space="preserve"> 90408 </t>
  </si>
  <si>
    <t>MASSA ÚNICA, PARA RECEBIMENTO DE PINTURA, EM ARGAMASSA TRAÇO 1:2:8, PREPARO MECÂNICO COM BETONEIRA 400L, APLICADA MANUALMENTE EM TETO, ESPESSURA DE 10MM, COM EXECUÇÃO DE TALISCAS. AF_03/2015</t>
  </si>
  <si>
    <t xml:space="preserve"> 12.1 </t>
  </si>
  <si>
    <t xml:space="preserve"> 87877 </t>
  </si>
  <si>
    <t>CHAPISCO APLICADO EM ALVENARIAS E ESTRUTURAS DE CONCRETO INTERNAS, COM ROLO PARA TEXTURA ACRÍLICA.  ARGAMASSA INDUSTRIALIZADA COM PREPARO EM MISTURADOR 300 KG. AF_06/2014</t>
  </si>
  <si>
    <t xml:space="preserve"> 12.2 </t>
  </si>
  <si>
    <t xml:space="preserve"> 87543 </t>
  </si>
  <si>
    <t>MASSA ÚNICA, PARA RECEBIMENTO DE PINTURA OU CERÂMICA, ARGAMASSA INDUSTRIALIZADA, PREPARO MECÂNICO, APLICADO COM EQUIPAMENTO DE MISTURA E PROJEÇÃO DE 1,5 M3/H EM FACES INTERNAS DE PAREDES, ESPESSURA DE 5MM, SEM EXECUÇÃO DE TALISCAS. AF_06/2014</t>
  </si>
  <si>
    <t xml:space="preserve"> 12.3 </t>
  </si>
  <si>
    <t xml:space="preserve"> 87263 </t>
  </si>
  <si>
    <t>REVESTIMENTO CERÂMICO PARA PISO COM PLACAS TIPO PORCELANATO DE DIMENSÕES 60X60 CM APLICADA EM AMBIENTES DE ÁREA MAIOR QUE 10 M². AF_06/2014</t>
  </si>
  <si>
    <t xml:space="preserve"> 13.1 </t>
  </si>
  <si>
    <t xml:space="preserve"> 87908 </t>
  </si>
  <si>
    <t>CHAPISCO APLICADO EM ALVENARIA (COM PRESENÇA DE VÃOS) E ESTRUTURAS DE CONCRETO DE FACHADA, COM EQUIPAMENTO DE PROJEÇÃO.  ARGAMASSA TRAÇO 1:3 COM PREPARO EM BETONEIRA 400 L. AF_06/2014</t>
  </si>
  <si>
    <t xml:space="preserve"> 13.2 </t>
  </si>
  <si>
    <t>EMBOÇO OU MASSA ÚNICA EM ARGAMASSA TRAÇO 1:2:8, PREPARO MECÂNICO COM BETONEIRA 400 L, APLICADA MANUALMENTE EM PANOS DE FACHADA COM PRESENÇA DE VÃOS, ESPESSURA DE 25 MM. AF_06/2014</t>
  </si>
  <si>
    <t xml:space="preserve"> 14.1 </t>
  </si>
  <si>
    <t xml:space="preserve"> 14.1.1 </t>
  </si>
  <si>
    <t xml:space="preserve"> 14.1.2 </t>
  </si>
  <si>
    <t xml:space="preserve"> 14.1.3 </t>
  </si>
  <si>
    <t xml:space="preserve"> 14.2 </t>
  </si>
  <si>
    <t xml:space="preserve"> 14.2.1 </t>
  </si>
  <si>
    <t xml:space="preserve"> 14.3 </t>
  </si>
  <si>
    <t xml:space="preserve"> 14.3.1 </t>
  </si>
  <si>
    <t xml:space="preserve"> 14.3.2 </t>
  </si>
  <si>
    <t xml:space="preserve"> 89471 </t>
  </si>
  <si>
    <t>ALVENARIA DE BLOCOS DE CONCRETO ESTRUTURAL 14X19X39 CM, (ESPESSURA 14 CM), FBK = 4,5 MPA, PARA PAREDES COM ÁREA LÍQUIDA MAIOR OU IGUAL A 6M², SEM VÃOS, UTILIZANDO COLHER DE PEDREIRO. AF_12/2014</t>
  </si>
  <si>
    <t xml:space="preserve"> 87905 </t>
  </si>
  <si>
    <t>CHAPISCO APLICADO EM ALVENARIA (COM PRESENÇA DE VÃOS) E ESTRUTURAS DE CONCRETO DE FACHADA, COM COLHER DE PEDREIRO.  ARGAMASSA TRAÇO 1:3 COM PREPARO EM BETONEIRA 400L. AF_06/2014</t>
  </si>
  <si>
    <t xml:space="preserve"> 100757 </t>
  </si>
  <si>
    <t>PINTURA COM TINTA ALQUÍDICA DE ACABAMENTO (ESMALTE SINTÉTICO ACETINADO) PULVERIZADA SOBRE SUPERFÍCIES METÁLICAS (EXCETO PERFIL) EXECUTADO EM OBRA (02 DEMÃOS). AF_01/2020_P</t>
  </si>
  <si>
    <t xml:space="preserve"> 95305 </t>
  </si>
  <si>
    <t>TEXTURA ACRÍLICA, APLICAÇÃO MANUAL EM PAREDE, UMA DEMÃO. AF_09/2016</t>
  </si>
  <si>
    <t xml:space="preserve"> 34.05.260 </t>
  </si>
  <si>
    <t>Gradil em aço galvanizado eletrofundido, malha 65 x 132 mm e pintura eletrostática</t>
  </si>
  <si>
    <t xml:space="preserve"> 34.05.290 </t>
  </si>
  <si>
    <t>Portão de abrir em grade de aço galvanizado eletrofundida, malha 65 x 132 mm, e pintura eletrostática</t>
  </si>
  <si>
    <t xml:space="preserve"> 15.1 </t>
  </si>
  <si>
    <t>PISO GRANILITE</t>
  </si>
  <si>
    <t xml:space="preserve"> 15.1.1 </t>
  </si>
  <si>
    <t xml:space="preserve"> 87690 </t>
  </si>
  <si>
    <t>CONTRAPISO EM ARGAMASSA TRAÇO 1:4 (CIMENTO E AREIA), PREPARO MECÂNICO COM BETONEIRA 400 L, APLICADO EM ÁREAS SECAS SOBRE LAJE, NÃO ADERIDO, ACABAMENTO NÃO REFORÇADO, ESPESSURA 5CM. AF_07/2021</t>
  </si>
  <si>
    <t xml:space="preserve"> 15.1.2 </t>
  </si>
  <si>
    <t xml:space="preserve"> 88476 </t>
  </si>
  <si>
    <t>CONTRAPISO COM ARGAMASSA AUTONIVELANTE, APLICADO SOBRE LAJE, ADERIDO, ESPESSURA 2CM. AF_07/2021</t>
  </si>
  <si>
    <t xml:space="preserve"> 15.1.3 </t>
  </si>
  <si>
    <t xml:space="preserve"> 10.02.020 </t>
  </si>
  <si>
    <t>Armadura em tela soldada de aço</t>
  </si>
  <si>
    <t xml:space="preserve"> 15.1.4 </t>
  </si>
  <si>
    <t xml:space="preserve"> 17.10.020 </t>
  </si>
  <si>
    <t>Piso em granilite moldado no local</t>
  </si>
  <si>
    <t xml:space="preserve"> 15.1.5 </t>
  </si>
  <si>
    <t xml:space="preserve"> 17.10.200 </t>
  </si>
  <si>
    <t>Rodapé qualquer em granilite moldado no local até 10 cm</t>
  </si>
  <si>
    <t xml:space="preserve"> 15.1.6 </t>
  </si>
  <si>
    <t xml:space="preserve"> 17.10.100 </t>
  </si>
  <si>
    <t>Soleira em granilite moldado no local</t>
  </si>
  <si>
    <t xml:space="preserve"> 15.1.7 </t>
  </si>
  <si>
    <t xml:space="preserve"> 17.40.150 </t>
  </si>
  <si>
    <t>Resina acrílica para piso de granilite</t>
  </si>
  <si>
    <t xml:space="preserve"> 15.2 </t>
  </si>
  <si>
    <t>PISO PORCELANATO</t>
  </si>
  <si>
    <t xml:space="preserve"> 15.2.1 </t>
  </si>
  <si>
    <t xml:space="preserve"> 15.2.2 </t>
  </si>
  <si>
    <t xml:space="preserve"> 15.2.3 </t>
  </si>
  <si>
    <t xml:space="preserve"> 15.2.4 </t>
  </si>
  <si>
    <t xml:space="preserve"> 15.3 </t>
  </si>
  <si>
    <t>PISO EXTERNO</t>
  </si>
  <si>
    <t xml:space="preserve"> 15.3.1 </t>
  </si>
  <si>
    <t xml:space="preserve"> 96624 </t>
  </si>
  <si>
    <t>LASTRO COM MATERIAL GRANULAR (PEDRA BRITADA N.2), APLICADO EM PISOS OU LAJES SOBRE SOLO, ESPESSURA DE *10 CM*. AF_08/2017</t>
  </si>
  <si>
    <t xml:space="preserve"> 15.3.2 </t>
  </si>
  <si>
    <t xml:space="preserve"> 94993 </t>
  </si>
  <si>
    <t>EXECUÇÃO DE PASSEIO (CALÇADA) OU PISO DE CONCRETO COM CONCRETO MOLDADO IN LOCO, USINADO, ACABAMENTO CONVENCIONAL, ESPESSURA 6 CM, ARMADO. AF_07/2016</t>
  </si>
  <si>
    <t xml:space="preserve"> 15.3.3 </t>
  </si>
  <si>
    <t xml:space="preserve"> 16.02.027 </t>
  </si>
  <si>
    <t>GA-01 GUIA LEVE OU SEPARADOR DE PISOS</t>
  </si>
  <si>
    <t xml:space="preserve"> 16.1 </t>
  </si>
  <si>
    <t>PAREDES</t>
  </si>
  <si>
    <t xml:space="preserve"> 16.1.1 </t>
  </si>
  <si>
    <t xml:space="preserve"> 16.1.2 </t>
  </si>
  <si>
    <t xml:space="preserve"> 88489 </t>
  </si>
  <si>
    <t>APLICAÇÃO MANUAL DE PINTURA COM TINTA LÁTEX ACRÍLICA EM PAREDES, DUAS DEMÃOS. AF_06/2014</t>
  </si>
  <si>
    <t xml:space="preserve"> 16.1.3 </t>
  </si>
  <si>
    <t xml:space="preserve"> 88488 </t>
  </si>
  <si>
    <t>APLICAÇÃO MANUAL DE PINTURA COM TINTA LÁTEX ACRÍLICA EM TETO, DUAS DEMÃOS. AF_06/2014</t>
  </si>
  <si>
    <t xml:space="preserve"> 16.1.4 </t>
  </si>
  <si>
    <t xml:space="preserve"> 33.10.041 </t>
  </si>
  <si>
    <t>Esmalte à base de água em massa, inclusive preparo</t>
  </si>
  <si>
    <t xml:space="preserve"> 16.2 </t>
  </si>
  <si>
    <t xml:space="preserve"> 16.2.1 </t>
  </si>
  <si>
    <t xml:space="preserve"> 16.3 </t>
  </si>
  <si>
    <t>ESTRUTURA</t>
  </si>
  <si>
    <t xml:space="preserve"> 16.3.1 </t>
  </si>
  <si>
    <t>MOBILIÁRIOS</t>
  </si>
  <si>
    <t xml:space="preserve"> 17.1 </t>
  </si>
  <si>
    <t xml:space="preserve"> 44.04.050 </t>
  </si>
  <si>
    <t>Prateleira em granito com espessura de 3 cm</t>
  </si>
  <si>
    <t xml:space="preserve"> 17.2 </t>
  </si>
  <si>
    <t xml:space="preserve"> 16.07.023 </t>
  </si>
  <si>
    <t>BC-25 BANCO DE CONCRETO PRE-FABRICADO (L=216CM)</t>
  </si>
  <si>
    <t xml:space="preserve"> 17.3 </t>
  </si>
  <si>
    <t>BANCADA DA COZINHA</t>
  </si>
  <si>
    <t xml:space="preserve"> 17.3.1 </t>
  </si>
  <si>
    <t>BASE</t>
  </si>
  <si>
    <t xml:space="preserve"> 17.3.1.1 </t>
  </si>
  <si>
    <t xml:space="preserve"> 14.02.040 </t>
  </si>
  <si>
    <t>Alvenaria de elevação de 1 tijolo maciço comum</t>
  </si>
  <si>
    <t xml:space="preserve"> 96620 </t>
  </si>
  <si>
    <t>LASTRO DE CONCRETO MAGRO, APLICADO EM PISOS, LAJES SOBRE SOLO OU RADIERS. AF_08/2017</t>
  </si>
  <si>
    <t xml:space="preserve"> 98689 </t>
  </si>
  <si>
    <t>SOLEIRA EM GRANITO, LARGURA 15 CM, ESPESSURA 2,0 CM. AF_09/2020</t>
  </si>
  <si>
    <t xml:space="preserve"> 17.3.2 </t>
  </si>
  <si>
    <t>PIA E GABINETE</t>
  </si>
  <si>
    <t xml:space="preserve"> 17.3.2.2 </t>
  </si>
  <si>
    <t xml:space="preserve"> 44.06.410 </t>
  </si>
  <si>
    <t>Cuba em aço inoxidável simples de 600x500x300mm</t>
  </si>
  <si>
    <t xml:space="preserve"> 17.3.2.3 </t>
  </si>
  <si>
    <t xml:space="preserve"> 44.06.700 </t>
  </si>
  <si>
    <t>Cuba em aço inoxidável dupla de 715x400x140mm</t>
  </si>
  <si>
    <t xml:space="preserve"> 17.3.2.4 </t>
  </si>
  <si>
    <t xml:space="preserve"> 23.08.040 </t>
  </si>
  <si>
    <t>Armário/gabinete embutido em MDF sob medida, revestido em laminado melamínico, com portas e prateleiras</t>
  </si>
  <si>
    <t xml:space="preserve"> 18.1 </t>
  </si>
  <si>
    <t xml:space="preserve"> 18.1.1 </t>
  </si>
  <si>
    <t xml:space="preserve"> G0018 </t>
  </si>
  <si>
    <t>Próprio</t>
  </si>
  <si>
    <t>AVCB JUNTO AO CORPO DE BOMBEIROS PARA EDIFICAÇÕES DE 2001 À 5000 M2</t>
  </si>
  <si>
    <t xml:space="preserve"> 18.2 </t>
  </si>
  <si>
    <t>BOMBA E ACESSÓRIOS</t>
  </si>
  <si>
    <t xml:space="preserve"> 18.2.1 </t>
  </si>
  <si>
    <t xml:space="preserve"> 43.10.050 </t>
  </si>
  <si>
    <t>Conjunto motor-bomba (centrífuga) 10 cv, monoestágio, Hman= 24 a 36 mca, Q= 53 a 45 m³/h</t>
  </si>
  <si>
    <t xml:space="preserve"> 18.2.2 </t>
  </si>
  <si>
    <t xml:space="preserve"> 50.01.090 </t>
  </si>
  <si>
    <t>Botoeira para acionamento de bomba de incêndio tipo quebra-vidro</t>
  </si>
  <si>
    <t xml:space="preserve"> 18.3 </t>
  </si>
  <si>
    <t>TUBULAÇÃO E ACESSÓRIOS</t>
  </si>
  <si>
    <t xml:space="preserve"> 18.3.1 </t>
  </si>
  <si>
    <t xml:space="preserve"> 46.07.070 </t>
  </si>
  <si>
    <t>Tubo galvanizado DN= 2 1/2´, inclusive conexões</t>
  </si>
  <si>
    <t xml:space="preserve"> 18.3.2 </t>
  </si>
  <si>
    <t xml:space="preserve"> 08.08.012 </t>
  </si>
  <si>
    <t>REGISTRO DE RECALQUE NO PASSEIO (RR-01)</t>
  </si>
  <si>
    <t xml:space="preserve"> 18.3.3 </t>
  </si>
  <si>
    <t xml:space="preserve"> 47.05.140 </t>
  </si>
  <si>
    <t>Válvula de retenção vertical em bronze, DN= 2 1/2´</t>
  </si>
  <si>
    <t xml:space="preserve"> 18.3.4 </t>
  </si>
  <si>
    <t xml:space="preserve"> 47.01.070 </t>
  </si>
  <si>
    <t>Registro de gaveta em latão fundido sem acabamento, DN= 2 1/2´</t>
  </si>
  <si>
    <t xml:space="preserve"> 18.4 </t>
  </si>
  <si>
    <t>HIDRANTES</t>
  </si>
  <si>
    <t xml:space="preserve"> 18.4.1 </t>
  </si>
  <si>
    <t xml:space="preserve"> 50.01.060 </t>
  </si>
  <si>
    <t>Abrigo para hidrante/mangueira (embutir e externo)</t>
  </si>
  <si>
    <t xml:space="preserve"> 18.4.2 </t>
  </si>
  <si>
    <t xml:space="preserve"> 50.01.180 </t>
  </si>
  <si>
    <t>Hidrante de coluna com duas saídas, 4´x 2 1/2´ - simples</t>
  </si>
  <si>
    <t xml:space="preserve"> 18.4.3 </t>
  </si>
  <si>
    <t xml:space="preserve"> 50.05.450 </t>
  </si>
  <si>
    <t>Acionador manual quebra-vidro endereçável</t>
  </si>
  <si>
    <t xml:space="preserve"> 18.4.4 </t>
  </si>
  <si>
    <t xml:space="preserve"> 50.01.100 </t>
  </si>
  <si>
    <t>Mangueira com união de engate rápido, DN= 2 1/2´ (63 mm)</t>
  </si>
  <si>
    <t xml:space="preserve"> 18.4.5 </t>
  </si>
  <si>
    <t xml:space="preserve"> 50.01.110 </t>
  </si>
  <si>
    <t>Esguicho em latão com engate rápido, DN= 2 1/2´, jato regulável</t>
  </si>
  <si>
    <t xml:space="preserve"> 18.4.6 </t>
  </si>
  <si>
    <t xml:space="preserve"> 50.01.210 </t>
  </si>
  <si>
    <t>Chave para conexão de engate rápido</t>
  </si>
  <si>
    <t xml:space="preserve"> 18.5 </t>
  </si>
  <si>
    <t>EXTINTORES</t>
  </si>
  <si>
    <t xml:space="preserve"> 18.5.1 </t>
  </si>
  <si>
    <t xml:space="preserve"> 50.10.100 </t>
  </si>
  <si>
    <t>Extintor manual de água pressurizada - capacidade de 10 litros</t>
  </si>
  <si>
    <t xml:space="preserve"> 18.5.2 </t>
  </si>
  <si>
    <t xml:space="preserve"> 50.10.084 </t>
  </si>
  <si>
    <t>Extintor manual de pó químico seco 20 BC - capacidade de 12 kg</t>
  </si>
  <si>
    <t xml:space="preserve"> 18.6 </t>
  </si>
  <si>
    <t>ILUMINAÇÃO DE EMERGÊNCIA E SISTEMA DE ALARME</t>
  </si>
  <si>
    <t xml:space="preserve"> 18.6.1 </t>
  </si>
  <si>
    <t xml:space="preserve"> 50.05.170 </t>
  </si>
  <si>
    <t>Acionador manual tipo quebra vidro, em caixa plástica</t>
  </si>
  <si>
    <t xml:space="preserve"> 18.6.2 </t>
  </si>
  <si>
    <t xml:space="preserve"> 50.05.270 </t>
  </si>
  <si>
    <t>Central de detecção e alarme de incêndio completa, autonomia de 1 hora para 12 laços, 220 V/12 V</t>
  </si>
  <si>
    <t xml:space="preserve"> 18.6.3 </t>
  </si>
  <si>
    <t xml:space="preserve"> 50.05.400 </t>
  </si>
  <si>
    <t>Sirene eletrônica em caixa metálica de 4 x 4</t>
  </si>
  <si>
    <t xml:space="preserve"> 18.7 </t>
  </si>
  <si>
    <t>INSTALAÇÃO ELÉTRICA</t>
  </si>
  <si>
    <t xml:space="preserve"> 18.7.1 </t>
  </si>
  <si>
    <t xml:space="preserve"> 39.26.040 </t>
  </si>
  <si>
    <t>Cabo de cobre flexível de 6 mm², isolamento 0,6/1 kV - isolação HEPR 90°C - baixa emissão de fumaça e gases</t>
  </si>
  <si>
    <t xml:space="preserve"> 18.7.2 </t>
  </si>
  <si>
    <t xml:space="preserve"> 39.26.020 </t>
  </si>
  <si>
    <t>Cabo de cobre flexível de 2,5 mm², isolamento 0,6/1 kV - isolação HEPR 90°C - baixa emissão de fumaça e gases</t>
  </si>
  <si>
    <t xml:space="preserve"> 18.7.3 </t>
  </si>
  <si>
    <t xml:space="preserve"> 39.26.010 </t>
  </si>
  <si>
    <t>Cabo de cobre flexível de 1,5 mm², isolamento 0,6/1 kV - isolação HEPR 90°C - baixa emissão de fumaça e gases</t>
  </si>
  <si>
    <t xml:space="preserve"> 18.8 </t>
  </si>
  <si>
    <t>SINALIZAÇÃO VISUAL</t>
  </si>
  <si>
    <t xml:space="preserve"> 18.8.1 </t>
  </si>
  <si>
    <t xml:space="preserve"> 97.02.193 </t>
  </si>
  <si>
    <t>Placa de sinalização em PVC fotoluminescente (200x200mm), com indicação de equipamentos de alarme, detecção e extinção de incêndio</t>
  </si>
  <si>
    <t xml:space="preserve"> 19 </t>
  </si>
  <si>
    <t xml:space="preserve"> 19.1 </t>
  </si>
  <si>
    <t xml:space="preserve"> 19.1.1 </t>
  </si>
  <si>
    <t xml:space="preserve"> 19.2 </t>
  </si>
  <si>
    <t xml:space="preserve"> 19.2.1 </t>
  </si>
  <si>
    <t xml:space="preserve"> 19.3 </t>
  </si>
  <si>
    <t xml:space="preserve"> 19.3.1 </t>
  </si>
  <si>
    <t xml:space="preserve"> 19.3.2 </t>
  </si>
  <si>
    <t xml:space="preserve"> 9537 </t>
  </si>
  <si>
    <t>LIMPEZA FINAL DA OBRA</t>
  </si>
  <si>
    <t>RECOMPOSIÇÃO DOS CANTEIROS</t>
  </si>
  <si>
    <t xml:space="preserve"> 98504 </t>
  </si>
  <si>
    <t>PLANTIO DE GRAMA BATATAIS EM PLACAS. AF_05/2018</t>
  </si>
  <si>
    <t>ABRIGOS</t>
  </si>
  <si>
    <t xml:space="preserve"> 16.06.023 </t>
  </si>
  <si>
    <t>AL-01 ABRIGO PARA LIXO</t>
  </si>
  <si>
    <t xml:space="preserve"> 08.02.002 </t>
  </si>
  <si>
    <t>AG-05 ABRIGO PARA GAS COM 4 CILINDROS DE 45 KG</t>
  </si>
  <si>
    <t xml:space="preserve"> 103324 </t>
  </si>
  <si>
    <t>ALVENARIA DE VEDAÇÃO DE BLOCOS CERÂMICOS FURADOS NA VERTICAL DE 14X19X39 CM (ESPESSURA 14 CM) E ARGAMASSA DE ASSENTAMENTO COM PREPARO EM BETONEIRA. AF_12/2021</t>
  </si>
  <si>
    <t xml:space="preserve"> 5.2.4 </t>
  </si>
  <si>
    <t xml:space="preserve"> 13.02.170 </t>
  </si>
  <si>
    <t>Laje pré-fabricada mista vigota protendida/lajota cerâmica - LP 16 (12+4) e capa com concreto de 25 MPa</t>
  </si>
  <si>
    <t xml:space="preserve"> 8.1.1 </t>
  </si>
  <si>
    <t xml:space="preserve"> 8.1.2 </t>
  </si>
  <si>
    <t xml:space="preserve"> 25.02.040 </t>
  </si>
  <si>
    <t>Porta de entrada de correr em alumínio, sob medida</t>
  </si>
  <si>
    <t xml:space="preserve"> 8.1.3 </t>
  </si>
  <si>
    <t xml:space="preserve"> 25.02.310 </t>
  </si>
  <si>
    <t>Porta de abrir em alumínio tipo lambri, sob medida - cor branca</t>
  </si>
  <si>
    <t xml:space="preserve"> 30.01.020 </t>
  </si>
  <si>
    <t>Barra de apoio reta, para pessoas com mobilidade reduzida, em tubo de aço inoxidável de 1 1/2´ x 500 mm</t>
  </si>
  <si>
    <t xml:space="preserve"> 30.04.060 </t>
  </si>
  <si>
    <t>Revestimento em chapa de aço inoxidável para proteção de portas, altura de 40 cm</t>
  </si>
  <si>
    <t xml:space="preserve"> 14.1.4 </t>
  </si>
  <si>
    <t xml:space="preserve"> 14.1.5 </t>
  </si>
  <si>
    <t xml:space="preserve"> 14.1.6 </t>
  </si>
  <si>
    <t xml:space="preserve"> 14.1.7 </t>
  </si>
  <si>
    <t xml:space="preserve"> 14.1.8 </t>
  </si>
  <si>
    <t xml:space="preserve"> 14.1.9 </t>
  </si>
  <si>
    <t xml:space="preserve"> 14.1.10 </t>
  </si>
  <si>
    <t xml:space="preserve"> 14.2.2 </t>
  </si>
  <si>
    <t xml:space="preserve"> 14.2.3 </t>
  </si>
  <si>
    <t xml:space="preserve"> 14.2.4 </t>
  </si>
  <si>
    <t xml:space="preserve"> 14.2.5 </t>
  </si>
  <si>
    <t xml:space="preserve"> 14.2.6 </t>
  </si>
  <si>
    <t xml:space="preserve"> 8.1.4 </t>
  </si>
  <si>
    <t xml:space="preserve"> 8.1.5 </t>
  </si>
  <si>
    <t xml:space="preserve"> 8.1.6 </t>
  </si>
  <si>
    <t xml:space="preserve"> 9.4.17 </t>
  </si>
  <si>
    <t xml:space="preserve"> 89993 </t>
  </si>
  <si>
    <t>GRAUTEAMENTO VERTICAL EM ALVENARIA ESTRUTURAL. AF_09/2021</t>
  </si>
  <si>
    <t xml:space="preserve"> 14.2.7 </t>
  </si>
  <si>
    <t xml:space="preserve"> 2.1.6 </t>
  </si>
  <si>
    <t xml:space="preserve"> 2.1.7 </t>
  </si>
  <si>
    <t xml:space="preserve"> 2.1.8 </t>
  </si>
  <si>
    <t xml:space="preserve"> 2.1.9 </t>
  </si>
  <si>
    <t xml:space="preserve"> 2.1.10 </t>
  </si>
  <si>
    <t xml:space="preserve"> 2.1.11 </t>
  </si>
  <si>
    <t xml:space="preserve"> 2.1.12 </t>
  </si>
  <si>
    <t xml:space="preserve"> 87775 </t>
  </si>
  <si>
    <t xml:space="preserve"> 14.2.8 </t>
  </si>
  <si>
    <t xml:space="preserve"> 17.3.1.2 </t>
  </si>
  <si>
    <t xml:space="preserve"> 17.3.1.3 </t>
  </si>
  <si>
    <t xml:space="preserve"> 8.1.7 </t>
  </si>
  <si>
    <t xml:space="preserve"> 24.02.060 </t>
  </si>
  <si>
    <t>Porta/portão de abrir em chapa, sob medida</t>
  </si>
  <si>
    <t xml:space="preserve"> 15.2.5 </t>
  </si>
  <si>
    <t>Local: MUNICÍPIO DE SALTINHO</t>
  </si>
  <si>
    <t>Total sem BDI</t>
  </si>
  <si>
    <t>Total do BDI</t>
  </si>
  <si>
    <t xml:space="preserve"> 12.05.020 </t>
  </si>
  <si>
    <t xml:space="preserve"> 4.1.5 </t>
  </si>
  <si>
    <t xml:space="preserve"> 96547 </t>
  </si>
  <si>
    <t>ARMAÇÃO DE BLOCO, VIGA BALDRAME OU SAPATA UTILIZANDO AÇO CA-50 DE 12,5 MM - MONTAGEM. AF_06/2017</t>
  </si>
  <si>
    <t xml:space="preserve"> 4.2.2 </t>
  </si>
  <si>
    <t>Estaca escavada mecanicamente, diâmetro de 25 cm até 20 t</t>
  </si>
  <si>
    <t xml:space="preserve"> 11.01.290 </t>
  </si>
  <si>
    <t>Concreto usinado, fck = 25 MPa - para bombeamento</t>
  </si>
  <si>
    <t xml:space="preserve"> 92922 </t>
  </si>
  <si>
    <t>ARMAÇÃO DE ESTRUTURAS DIVERSAS DE CONCRETO ARMADO, EXCETO VIGAS, PILARES, LAJES E FUNDAÇÕES, UTILIZANDO AÇO CA-50 DE 16,0 MM - MONTAGEM. AF_06/2022</t>
  </si>
  <si>
    <t xml:space="preserve"> 5.2.3 </t>
  </si>
  <si>
    <t xml:space="preserve"> 6.5 </t>
  </si>
  <si>
    <t xml:space="preserve"> 93190 </t>
  </si>
  <si>
    <t>VERGA MOLDADA IN LOCO COM UTILIZAÇÃO DE BLOCOS CANALETA PARA JANELAS COM ATÉ 1,5 M DE VÃO. AF_03/2016</t>
  </si>
  <si>
    <t xml:space="preserve"> 89709 </t>
  </si>
  <si>
    <t>RALO SIFONADO, PVC, DN 100 X 40 MM, JUNTA SOLDÁVEL, FORNECIDO E INSTALADO EM RAMAL DE DESCARGA OU EM RAMAL DE ESGOTO SANITÁRIO. AF_08/2022</t>
  </si>
  <si>
    <t xml:space="preserve"> 98105 </t>
  </si>
  <si>
    <t>CAIXA DE GORDURA DUPLA (CAPACIDADE: 126 L), RETANGULAR, EM ALVENARIA COM TIJOLOS CERÂMICOS MACIÇOS, DIMENSÕES INTERNAS = 0,4X0,7 M, ALTURA INTERNA = 0,8 M. AF_12/2020</t>
  </si>
  <si>
    <t xml:space="preserve"> 9.1.4 </t>
  </si>
  <si>
    <t xml:space="preserve"> 91792 </t>
  </si>
  <si>
    <t>(COMPOSIÇÃO REPRESENTATIVA) DO SERVIÇO DE INSTALAÇÃO DE TUBO DE PVC, SÉRIE NORMAL, ESGOTO PREDIAL, DN 40 MM (INSTALADO EM RAMAL DE DESCARGA OU RAMAL DE ESGOTO SANITÁRIO), INCLUSIVE CONEXÕES, CORTES E FIXAÇÕES, PARA PRÉDIOS. AF_10/2015</t>
  </si>
  <si>
    <t xml:space="preserve"> 91793 </t>
  </si>
  <si>
    <t>(COMPOSIÇÃO REPRESENTATIVA) DO SERVIÇO DE INSTALAÇÃO DE TUBO DE PVC, SÉRIE NORMAL, ESGOTO PREDIAL, DN 50 MM (INSTALADO EM RAMAL DE DESCARGA OU RAMAL DE ESGOTO SANITÁRIO), INCLUSIVE CONEXÕES, CORTES E FIXAÇÕES PARA, PRÉDIOS. AF_10/2015</t>
  </si>
  <si>
    <t xml:space="preserve"> 9.1.5 </t>
  </si>
  <si>
    <t xml:space="preserve"> 103049 </t>
  </si>
  <si>
    <t>REGISTRO DE PRESSÃO, PVC, SOLDÁVEL, VOLANTE SIMPLES, DN  25 MM - FORNECIMENTO E INSTALAÇÃO. AF_08/2021</t>
  </si>
  <si>
    <t xml:space="preserve"> 95250 </t>
  </si>
  <si>
    <t>VÁLVULA DE ESFERA BRUTA, BRONZE, ROSCÁVEL, 1'' - FORNECIMENTO E INSTALAÇÃO. AF_08/2021</t>
  </si>
  <si>
    <t xml:space="preserve"> 99620 </t>
  </si>
  <si>
    <t>VÁLVULA DE RETENÇÃO HORIZONTAL, DE BRONZE, ROSCÁVEL, 1" - FORNECIMENTO E INSTALAÇÃO. AF_08/2021</t>
  </si>
  <si>
    <t xml:space="preserve"> 95248 </t>
  </si>
  <si>
    <t>VÁLVULA DE ESFERA BRUTA, BRONZE, ROSCÁVEL, 1/2" - FORNECIMENTO E INSTALAÇÃO. AF_08/2021</t>
  </si>
  <si>
    <t xml:space="preserve"> 91789 </t>
  </si>
  <si>
    <t>(COMPOSIÇÃO REPRESENTATIVA) DO SERVIÇO DE INSTALAÇÃO DE TUBOS DE PVC, SÉRIE R, ÁGUA PLUVIAL, DN 75 MM (INSTALADO EM RAMAL DE ENCAMINHAMENTO, OU CONDUTORES VERTICAIS), INCLUSIVE CONEXÕES, CORTE E FIXAÇÕES, PARA PRÉDIOS. AF_10/2015</t>
  </si>
  <si>
    <t xml:space="preserve"> 9.4.18 </t>
  </si>
  <si>
    <t xml:space="preserve"> 44.03.510 </t>
  </si>
  <si>
    <t>Torneira de parede antivandalismo, DN= 3/4´</t>
  </si>
  <si>
    <t xml:space="preserve"> 33.02.080 </t>
  </si>
  <si>
    <t>Massa corrida à base de resina acrílica</t>
  </si>
  <si>
    <t xml:space="preserve"> 5.1.5 </t>
  </si>
  <si>
    <t xml:space="preserve"> 18.6.4 </t>
  </si>
  <si>
    <t xml:space="preserve"> 50.05.312 </t>
  </si>
  <si>
    <t>Bloco autônomo de iluminação de emergência LED, com autonomia mínima de 3 horas, fluxo luminoso de 2.000 até 3.000 lúmens, equipado com 2 faróis</t>
  </si>
  <si>
    <t xml:space="preserve"> 18.8.3 </t>
  </si>
  <si>
    <t xml:space="preserve"> 97.02.197 </t>
  </si>
  <si>
    <t>Placa de sinalização em PVC, com indicação de alerta</t>
  </si>
  <si>
    <t>MURO DA AMPLIAÇÃO E GRADIL</t>
  </si>
  <si>
    <t>MURO A SUBSTITUIR O ALAMBRADO</t>
  </si>
  <si>
    <t>AMPLIAÇÃO DO MURO EXISTENTE</t>
  </si>
  <si>
    <t>CONCERTINA</t>
  </si>
  <si>
    <t>FECHAMENTO EXTERNO</t>
  </si>
  <si>
    <t>ALIMENTADORES ELÉTRICOS - ENTRADA ENERGIA</t>
  </si>
  <si>
    <t xml:space="preserve"> 91935 </t>
  </si>
  <si>
    <t>CABO DE COBRE FLEXÍVEL ISOLADO, 16 MM², ANTI-CHAMA 0,6/1,0 KV, PARA CIRCUITOS TERMINAIS - FORNECIMENTO E INSTALAÇÃO. AF_03/2023</t>
  </si>
  <si>
    <t xml:space="preserve"> ED-20583 </t>
  </si>
  <si>
    <t>SETOP</t>
  </si>
  <si>
    <t>ENTRADA DE ENERGIA AÉREA, TIPO C3, PADRÃO CEMIG, CARGA INSTALADA DE 23,1KVA ATÉ 27KVA, TRIFÁSICO, COM SAÍDA SUBTERRÂNEA, INCLUSIVE POSTE, CAIXA PARA MEDIDOR, DISJUNTOR, BARRAMENTO, ATERRAMENTO E ACESSÓRIOS</t>
  </si>
  <si>
    <t xml:space="preserve"> 10.2 </t>
  </si>
  <si>
    <t>QUADRO DE DISTRIBUIÇÃO ELÉTRICA</t>
  </si>
  <si>
    <t xml:space="preserve"> 10.2.1 </t>
  </si>
  <si>
    <t xml:space="preserve"> 101880 </t>
  </si>
  <si>
    <t>QUADRO DE DISTRIBUIÇÃO DE ENERGIA EM CHAPA DE AÇO GALVANIZADO, DE EMBUTIR, COM BARRAMENTO TRIFÁSICO, PARA 30 DISJUNTORES DIN 150A - FORNECIMENTO E INSTALAÇÃO. AF_10/2020</t>
  </si>
  <si>
    <t xml:space="preserve"> 10.2.2 </t>
  </si>
  <si>
    <t xml:space="preserve"> 066372 </t>
  </si>
  <si>
    <t>QUADRO DE DISTRIBUICAO EMBUTIR 44 DISJUNTORES +BARRAMENTO</t>
  </si>
  <si>
    <t xml:space="preserve"> 10.2.3 </t>
  </si>
  <si>
    <t xml:space="preserve"> 064537 </t>
  </si>
  <si>
    <t>QUADRO DISTR.34 DISJUNTORES+GERAL+BARRAMENTO</t>
  </si>
  <si>
    <t xml:space="preserve"> 10.2.4 </t>
  </si>
  <si>
    <t xml:space="preserve"> 100561 </t>
  </si>
  <si>
    <t>QUADRO DE DISTRIBUICAO PARA TELEFONE N.3, 40X40X12CM EM CHAPA METALICA, DE EMBUTIR, SEM ACESSORIOS, PADRAO TELEBRAS, FORNECIMENTO E INSTALAÇÃO. AF_11/2019</t>
  </si>
  <si>
    <t>ELETRODUTO EM PVC RÍGIDO OU CORRUGADO PESADO</t>
  </si>
  <si>
    <t xml:space="preserve"> 91856 </t>
  </si>
  <si>
    <t>ELETRODUTO FLEXÍVEL CORRUGADO, PVC, DN 32 MM (1"), PARA CIRCUITOS TERMINAIS, INSTALADO EM PAREDE - FORNECIMENTO E INSTALAÇÃO. AF_03/2023</t>
  </si>
  <si>
    <t xml:space="preserve"> 97667 </t>
  </si>
  <si>
    <t>ELETRODUTO FLEXÍVEL CORRUGADO, PEAD, DN 50 (1 1/2"), PARA REDE ENTERRADA DE DISTRIBUIÇÃO DE ENERGIA ELÉTRICA - FORNECIMENTO E INSTALAÇÃO. AF_12/2021</t>
  </si>
  <si>
    <t xml:space="preserve"> 38.07.300 </t>
  </si>
  <si>
    <t>CPOS/CDHU</t>
  </si>
  <si>
    <t>Perfilado perfurado 38 x 38 mm em chapa 14 pré-zincada, com acessórios</t>
  </si>
  <si>
    <t>CAIXA DE EMBUTIR</t>
  </si>
  <si>
    <t xml:space="preserve"> 91940 </t>
  </si>
  <si>
    <t>CAIXA RETANGULAR 4" X 2" MÉDIA (1,30 M DO PISO), PVC, INSTALADA EM PAREDE - FORNECIMENTO E INSTALAÇÃO. AF_03/2023</t>
  </si>
  <si>
    <t xml:space="preserve"> 92871 </t>
  </si>
  <si>
    <t>CAIXA RETANGULAR 4" X 4" MÉDIA (1,30 M DO PISO), METÁLICA, INSTALADA EM PAREDE - FORNECIMENTO E INSTALAÇÃO. AF_03/2023</t>
  </si>
  <si>
    <t xml:space="preserve"> 40.02.010 </t>
  </si>
  <si>
    <t>Caixa de tomada em alumínio para piso 4´ x 4´</t>
  </si>
  <si>
    <t xml:space="preserve"> 10.5 </t>
  </si>
  <si>
    <t>CABOS</t>
  </si>
  <si>
    <t xml:space="preserve"> 10.5.1 </t>
  </si>
  <si>
    <t xml:space="preserve"> 063300 </t>
  </si>
  <si>
    <t>CABO PP CORDPLAST 3 CONDUTORES 450/750V 2,50mm2</t>
  </si>
  <si>
    <t xml:space="preserve"> 10.5.2 </t>
  </si>
  <si>
    <t xml:space="preserve"> 10.5.3 </t>
  </si>
  <si>
    <t xml:space="preserve"> 91928 </t>
  </si>
  <si>
    <t>CABO DE COBRE FLEXÍVEL ISOLADO, 4 MM², ANTI-CHAMA 450/750 V, PARA CIRCUITOS TERMINAIS - FORNECIMENTO E INSTALAÇÃO. AF_03/2023</t>
  </si>
  <si>
    <t xml:space="preserve"> 10.5.4 </t>
  </si>
  <si>
    <t xml:space="preserve"> 10.6 </t>
  </si>
  <si>
    <t>TOMADAS</t>
  </si>
  <si>
    <t xml:space="preserve"> 10.6.2 </t>
  </si>
  <si>
    <t xml:space="preserve"> 91996 </t>
  </si>
  <si>
    <t>TOMADA MÉDIA DE EMBUTIR (1 MÓDULO), 2P+T 10 A, INCLUINDO SUPORTE E PLACA - FORNECIMENTO E INSTALAÇÃO. AF_03/2023</t>
  </si>
  <si>
    <t xml:space="preserve"> 10.6.3 </t>
  </si>
  <si>
    <t xml:space="preserve"> 92005 </t>
  </si>
  <si>
    <t>TOMADA MÉDIA DE EMBUTIR (2 MÓDULOS), 2P+T 20 A, INCLUINDO SUPORTE E PLACA - FORNECIMENTO E INSTALAÇÃO. AF_03/2023</t>
  </si>
  <si>
    <t xml:space="preserve"> 10.6.4 </t>
  </si>
  <si>
    <t xml:space="preserve"> 72336 </t>
  </si>
  <si>
    <t>ESPELHO PLASTICO 4X4" - FORNECIMENTO E INSTALACAO</t>
  </si>
  <si>
    <t xml:space="preserve"> 10.6.5 </t>
  </si>
  <si>
    <t xml:space="preserve"> 10.6.6 </t>
  </si>
  <si>
    <t xml:space="preserve"> 10.6.8 </t>
  </si>
  <si>
    <t xml:space="preserve"> 10.6.9 </t>
  </si>
  <si>
    <t xml:space="preserve"> 91953 </t>
  </si>
  <si>
    <t>INTERRUPTOR SIMPLES (1 MÓDULO), 10A/250V, INCLUINDO SUPORTE E PLACA - FORNECIMENTO E INSTALAÇÃO. AF_03/2023</t>
  </si>
  <si>
    <t xml:space="preserve"> 10.6.10 </t>
  </si>
  <si>
    <t xml:space="preserve"> 92027 </t>
  </si>
  <si>
    <t>INTERRUPTOR SIMPLES (2 MÓDULOS) COM 1 TOMADA DE EMBUTIR 2P+T 10 A, INCLUINDO SUPORTE E PLACA - FORNECIMENTO E INSTALAÇÃO. AF_03/2023</t>
  </si>
  <si>
    <t xml:space="preserve"> 10.6.11 </t>
  </si>
  <si>
    <t xml:space="preserve"> 061526 </t>
  </si>
  <si>
    <t>TAMPA LATAO TOMADA DE PISO STAMPLAC 4X4</t>
  </si>
  <si>
    <t xml:space="preserve"> 10.6.12 </t>
  </si>
  <si>
    <t xml:space="preserve"> 10.6.13 </t>
  </si>
  <si>
    <t xml:space="preserve"> 91955 </t>
  </si>
  <si>
    <t>INTERRUPTOR PARALELO (1 MÓDULO), 10A/250V, INCLUINDO SUPORTE E PLACA - FORNECIMENTO E INSTALAÇÃO. AF_03/2023</t>
  </si>
  <si>
    <t xml:space="preserve"> 10.6.14 </t>
  </si>
  <si>
    <t xml:space="preserve"> 92033 </t>
  </si>
  <si>
    <t>INTERRUPTOR PARALELO (2 MÓDULOS) COM 1 TOMADA DE EMBUTIR 2P+T 10 A, INCLUINDO SUPORTE E PLACA - FORNECIMENTO E INSTALAÇÃO. AF_03/2023</t>
  </si>
  <si>
    <t xml:space="preserve"> 10.6.15 </t>
  </si>
  <si>
    <t xml:space="preserve"> 91969 </t>
  </si>
  <si>
    <t>INTERRUPTOR PARALELO (3 MÓDULOS), 10A/250V, INCLUINDO SUPORTE E PLACA - FORNECIMENTO E INSTALAÇÃO. AF_03/2023</t>
  </si>
  <si>
    <t xml:space="preserve"> 10.6.16 </t>
  </si>
  <si>
    <t xml:space="preserve"> 95778 </t>
  </si>
  <si>
    <t>CONDULETE DE ALUMÍNIO, TIPO C, PARA ELETRODUTO DE AÇO GALVANIZADO DN 20 MM (3/4''), APARENTE - FORNECIMENTO E INSTALAÇÃO. AF_10/2022</t>
  </si>
  <si>
    <t xml:space="preserve"> 10.6.17 </t>
  </si>
  <si>
    <t xml:space="preserve"> 72335 </t>
  </si>
  <si>
    <t>ESPELHO PLASTICO 4X2" - FORNECIMENTO E INSTALACAO</t>
  </si>
  <si>
    <t xml:space="preserve"> 10.7 </t>
  </si>
  <si>
    <t>LUMINÁRIAS</t>
  </si>
  <si>
    <t xml:space="preserve"> 10.7.1 </t>
  </si>
  <si>
    <t xml:space="preserve"> 171071 </t>
  </si>
  <si>
    <t>SIURB</t>
  </si>
  <si>
    <t>VENTILADOR DE PAREDE, DIÂM. MÍN.=65CM</t>
  </si>
  <si>
    <t xml:space="preserve"> 10.7.2 </t>
  </si>
  <si>
    <t xml:space="preserve"> 060126 </t>
  </si>
  <si>
    <t>PLAFON PLAFON 25W LED SOBREPOR BRANCO NEUTRO</t>
  </si>
  <si>
    <t xml:space="preserve"> 10.7.3 </t>
  </si>
  <si>
    <t xml:space="preserve"> 41.14.530 </t>
  </si>
  <si>
    <t>Luminária redonda de sobrepor com difusor em vidro temperado jateado para 1 ou 2 lâmpadas fluorescentes compactas de 18 W/26 W</t>
  </si>
  <si>
    <t xml:space="preserve"> 10.7.4 </t>
  </si>
  <si>
    <t xml:space="preserve"> 10.7.5 </t>
  </si>
  <si>
    <t xml:space="preserve"> 060496 </t>
  </si>
  <si>
    <t>ARANDELA LED 18W BRANCO FRIO TIPO TARTARUGA</t>
  </si>
  <si>
    <t xml:space="preserve"> 10.8 </t>
  </si>
  <si>
    <t>DISJUNTORES</t>
  </si>
  <si>
    <t xml:space="preserve"> 10.8.1 </t>
  </si>
  <si>
    <t xml:space="preserve"> 93669 </t>
  </si>
  <si>
    <t>DISJUNTOR TRIPOLAR TIPO DIN, CORRENTE NOMINAL DE 20A - FORNECIMENTO E INSTALAÇÃO. AF_10/2020</t>
  </si>
  <si>
    <t xml:space="preserve"> 10.8.2 </t>
  </si>
  <si>
    <t xml:space="preserve"> 10.8.3 </t>
  </si>
  <si>
    <t xml:space="preserve"> 064819 </t>
  </si>
  <si>
    <t>DISPOSITIVO DIF.RESIDUAL DR ALTA SENS. TETRAP.100A</t>
  </si>
  <si>
    <t xml:space="preserve"> 10.8.4 </t>
  </si>
  <si>
    <t xml:space="preserve"> 93655 </t>
  </si>
  <si>
    <t>DISJUNTOR MONOPOLAR TIPO DIN, CORRENTE NOMINAL DE 20A - FORNECIMENTO E INSTALAÇÃO. AF_10/2020</t>
  </si>
  <si>
    <t xml:space="preserve"> 10.8.5 </t>
  </si>
  <si>
    <t xml:space="preserve"> 9687 </t>
  </si>
  <si>
    <t>ORSE</t>
  </si>
  <si>
    <t>Disjuntor termomagnético tripolar 63 A com caixa moldada 10 kA</t>
  </si>
  <si>
    <t>un</t>
  </si>
  <si>
    <t xml:space="preserve"> 10.8.6 </t>
  </si>
  <si>
    <t xml:space="preserve"> 064564 </t>
  </si>
  <si>
    <t>DISPOSITIVO PROTETOR DE SURTO 220V OU 127V, 40 KA, TRIFASICO</t>
  </si>
  <si>
    <t xml:space="preserve"> 10.8.7 </t>
  </si>
  <si>
    <t xml:space="preserve"> 00001577 </t>
  </si>
  <si>
    <t>TERMINAL A COMPRESSAO EM COBRE ESTANHADO PARA CABO 35 MM2, 1 FURO E 1 COMPRESSAO, PARA PARAFUSO DE FIXACAO M8</t>
  </si>
  <si>
    <t xml:space="preserve"> 10.8.8 </t>
  </si>
  <si>
    <t xml:space="preserve"> 00001575 </t>
  </si>
  <si>
    <t>TERMINAL A COMPRESSAO EM COBRE ESTANHADO PARA CABO 16 MM2, 1 FURO E 1 COMPRESSAO, PARA PARAFUSO DE FIXACAO M6</t>
  </si>
  <si>
    <t xml:space="preserve"> 10.9 </t>
  </si>
  <si>
    <t>REDE, ALARME, WI-FI, TELEFONE, TV E CÂMERAS</t>
  </si>
  <si>
    <t xml:space="preserve"> 10.9.1 </t>
  </si>
  <si>
    <t xml:space="preserve"> 98297 </t>
  </si>
  <si>
    <t>CABO ELETRÔNICO CATEGORIA 6, INSTALADO EM EDIFICAÇÃO INSTITUCIONAL - FORNECIMENTO E INSTALAÇÃO. AF_11/2019</t>
  </si>
  <si>
    <t xml:space="preserve"> 10.9.2 </t>
  </si>
  <si>
    <t xml:space="preserve"> 98295 </t>
  </si>
  <si>
    <t>CABO ELETRÔNICO CATEGORIA 5E, INSTALADO EM EDIFICAÇÃO INSTITUCIONAL - FORNECIMENTO E INSTALAÇÃO. AF_11/2019</t>
  </si>
  <si>
    <t xml:space="preserve"> 10.9.3 </t>
  </si>
  <si>
    <t xml:space="preserve"> 98300 </t>
  </si>
  <si>
    <t>CABO COAXIAL RG6 95% - FORNECIMENTO E INSTALAÇÃO. AF_11/2019</t>
  </si>
  <si>
    <t xml:space="preserve"> 10.10 </t>
  </si>
  <si>
    <t xml:space="preserve"> 10.10.1 </t>
  </si>
  <si>
    <t xml:space="preserve"> 091195 </t>
  </si>
  <si>
    <t>BARRA CHATA DE ALUMÍNIO TIPO FITA 1/8" X 7/8"</t>
  </si>
  <si>
    <t xml:space="preserve"> 10.10.2 </t>
  </si>
  <si>
    <t xml:space="preserve"> 96989 </t>
  </si>
  <si>
    <t>CAPTOR TIPO FRANKLIN PARA SPDA - FORNECIMENTO E INSTALAÇÃO. AF_12/2017</t>
  </si>
  <si>
    <t xml:space="preserve"> 10.10.3 </t>
  </si>
  <si>
    <t xml:space="preserve"> 00001562 </t>
  </si>
  <si>
    <t>CONECTOR METALICO TIPO PARAFUSO FENDIDO (SPLIT BOLT), COM SEPARADOR DE CABOS BIMETALICOS, PARA CABOS ATE 50 MM2</t>
  </si>
  <si>
    <t xml:space="preserve"> 10.10.4 </t>
  </si>
  <si>
    <t xml:space="preserve"> 00001578 </t>
  </si>
  <si>
    <t>TERMINAL A COMPRESSAO EM COBRE ESTANHADO PARA CABO 50 MM2, 1 FURO E 1 COMPRESSAO, PARA PARAFUSO DE FIXACAO M8</t>
  </si>
  <si>
    <t xml:space="preserve"> 10.10.5 </t>
  </si>
  <si>
    <t xml:space="preserve"> 96977 </t>
  </si>
  <si>
    <t>CORDOALHA DE COBRE NU 50 MM², ENTERRADA, SEM ISOLADOR - FORNECIMENTO E INSTALAÇÃO. AF_12/2017</t>
  </si>
  <si>
    <t xml:space="preserve"> 10.10.6 </t>
  </si>
  <si>
    <t xml:space="preserve"> 10.10.7 </t>
  </si>
  <si>
    <t xml:space="preserve"> 10.10.8 </t>
  </si>
  <si>
    <t xml:space="preserve"> 93009 </t>
  </si>
  <si>
    <t>ELETRODUTO RÍGIDO ROSCÁVEL, PVC, DN 60 MM (2"), PARA REDE ENTERRADA DE DISTRIBUIÇÃO DE ENERGIA ELÉTRICA - FORNECIMENTO E INSTALAÇÃO. AF_12/2021</t>
  </si>
  <si>
    <t xml:space="preserve"> 14.1.11 </t>
  </si>
  <si>
    <t xml:space="preserve"> 14.1.12 </t>
  </si>
  <si>
    <t xml:space="preserve"> 14.1.13 </t>
  </si>
  <si>
    <t xml:space="preserve"> 14.1.14 </t>
  </si>
  <si>
    <t xml:space="preserve"> 14.1.15 </t>
  </si>
  <si>
    <t xml:space="preserve"> 14.1.16 </t>
  </si>
  <si>
    <t xml:space="preserve"> 14.2.14 </t>
  </si>
  <si>
    <t xml:space="preserve"> 14.2.16 </t>
  </si>
  <si>
    <t xml:space="preserve"> 14.2.18 </t>
  </si>
  <si>
    <t xml:space="preserve"> 14.3.3 </t>
  </si>
  <si>
    <t xml:space="preserve"> 14.3.4 </t>
  </si>
  <si>
    <t xml:space="preserve"> 14.3.5 </t>
  </si>
  <si>
    <t xml:space="preserve"> 14.3.6 </t>
  </si>
  <si>
    <t xml:space="preserve"> 14.4 </t>
  </si>
  <si>
    <t xml:space="preserve"> 14.4.1 </t>
  </si>
  <si>
    <t xml:space="preserve"> 14.4.2 </t>
  </si>
  <si>
    <t xml:space="preserve"> 14.4.3 </t>
  </si>
  <si>
    <t xml:space="preserve"> 14.4.4 </t>
  </si>
  <si>
    <t xml:space="preserve"> 00034348 </t>
  </si>
  <si>
    <t>CONCERTINA CLIPADA (DUPLA) EM ACO GALVANIZADO DE ALTA RESISTENCIA, COM ESPIRAL DE 300 MM, D = 2,76 MM</t>
  </si>
  <si>
    <t xml:space="preserve"> 00034349 </t>
  </si>
  <si>
    <t>HASTE DE ACO GALVANIZADO PARA FIXACAO DE CONCERTINA 2 "/3 M</t>
  </si>
  <si>
    <t xml:space="preserve"> 00006111 </t>
  </si>
  <si>
    <t>SERVENTE DE OBRAS</t>
  </si>
  <si>
    <t>H</t>
  </si>
  <si>
    <t xml:space="preserve"> 00044497 </t>
  </si>
  <si>
    <t>MONTADOR DE ESTRUTURAS METALICAS HORISTA</t>
  </si>
  <si>
    <t xml:space="preserve"> 14.2.9 </t>
  </si>
  <si>
    <t xml:space="preserve"> 14.2.10 </t>
  </si>
  <si>
    <t xml:space="preserve"> 14.2.11 </t>
  </si>
  <si>
    <t xml:space="preserve"> 14.2.12 </t>
  </si>
  <si>
    <t xml:space="preserve"> 14.2.13 </t>
  </si>
  <si>
    <t xml:space="preserve"> 14.2.15 </t>
  </si>
  <si>
    <t xml:space="preserve"> 14.2.17 </t>
  </si>
  <si>
    <t xml:space="preserve"> 19.4 </t>
  </si>
  <si>
    <t>BRINQUEDO PARA O PLAYGROUND</t>
  </si>
  <si>
    <t xml:space="preserve"> 19.4.1 </t>
  </si>
  <si>
    <t xml:space="preserve"> COT331 </t>
  </si>
  <si>
    <t>UMA PLATAFORMA, TIPO MP, COM 4 COLUNAS EM PLÁSTICO RECICLADO; UM PATAMAR CONFECCIONADO COM ESTRUTURA EM AÇO GALVANIZADO E ASSOALHO EM PLÁSTICO RECICLADO. TELHADO (COBERTURA REDONDO) EM POLIETILENO ROTOMOLDADO PAREDE DUPLA COR COLORIDO UM PATAMAR AUXILIAR, TIPO MP, COM UM COQUEIRO DECORATIVO COM 8(OITO) FOLHAS. UMA ESCADA COM CINCO DEGRAUS E CORRIMÃO (GUARDA CORPO) EM AÇO TUBULAR GALVANIZADO; UM KIT JOGO DA VELHA COM 9 CILINDROS; PORTAL DE SEGURANÇA;UM TOBOGÃ DUAS CURVAS COM ÂNGULO DE 90º DIÂMETRO 750MM DE POLIETILENO; UMA SEÇÃO DE SAÍDA (PONTEIRA) COM DIÂMETRO INTERNO DE 750MM PAREDE DUPLA DE POLIETILENO ROTOMOLDADO;UMA RAMPA DE ESCALADA DIMENSÃO COM SEIS DEGRAUS EM POLIETILENO. UM BALANÇO FIXADO A TORRE, SUSPENSO POR CORRENTES GALVANIZADAS COM DIMENSÃO APROXIMADO DE 2500MM DE COMPRIMENTO; ESTRUTURA EM AÇO TUBULAR COM DIÂMETRO; DOIS ASSENTOS COM DIMENSÃO DE 460MM X 225MM DE POLIETILENO ROTOMOLDADO PAREDE DUPLA COR COLORIDO COM ENCAIXE DE FIXAÇÃO PARAFUSADOS ÀS CORRENTES COM UM GUARDA CORPO DIMENSÃO 870MM X 770MM EM POLIETILENO ROTOMOLDADO PAREDE DUPLA COR COLORIDO</t>
  </si>
  <si>
    <t>CONJ</t>
  </si>
  <si>
    <t xml:space="preserve"> 4.3.5 </t>
  </si>
  <si>
    <t xml:space="preserve"> 5.1.6 </t>
  </si>
  <si>
    <t xml:space="preserve"> 16.33.400 </t>
  </si>
  <si>
    <t>Rufo pré-moldado em concreto, de 14 x 50 x 18,5 cm</t>
  </si>
  <si>
    <t>Porcentagem</t>
  </si>
  <si>
    <t>Custo</t>
  </si>
  <si>
    <t>Porcentagem Acumulado</t>
  </si>
  <si>
    <t>Custo Acumulado</t>
  </si>
  <si>
    <t xml:space="preserve"> 14.1.17</t>
  </si>
  <si>
    <t xml:space="preserve"> 14.1.18</t>
  </si>
  <si>
    <t xml:space="preserve"> 14.1.19</t>
  </si>
  <si>
    <t xml:space="preserve"> 14.1.20</t>
  </si>
  <si>
    <t xml:space="preserve">100,00%
</t>
  </si>
  <si>
    <t>TOMADA DE PREÇOS 05/2023</t>
  </si>
  <si>
    <t xml:space="preserve">Obra: ampliação do prédio do CIEMS “Nossa Senhora Aparecida”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</si>
</sst>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43" formatCode="_-* #,##0.00_-;\-* #,##0.00_-;_-* &quot;-&quot;??_-;_-@_-"/>
    <numFmt numFmtId="164" formatCode="_(&quot;R$ &quot;* #,##0.00_);_(&quot;R$ &quot;* \(#,##0.00\);_(&quot;R$ &quot;* &quot;-&quot;??_);_(@_)"/>
    <numFmt numFmtId="165" formatCode="_(* #,##0.00_);_(* \(#,##0.00\);_(* \-??_);_(@_)"/>
    <numFmt numFmtId="166" formatCode="_(&quot;R$&quot;* #,##0.00_);_(&quot;R$&quot;* \(#,##0.00\);_(&quot;R$&quot;* \-??_);_(@_)"/>
    <numFmt numFmtId="167" formatCode="0.0"/>
    <numFmt numFmtId="168" formatCode="#,##0.00\ ;&quot; (&quot;#,##0.00\);&quot; -&quot;#\ ;@\ "/>
    <numFmt numFmtId="169" formatCode="#,##0.00\ %"/>
  </numFmts>
  <fonts count="19" x14ac:knownFonts="1">
    <font>
      <sz val="11"/>
      <name val="Arial"/>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1"/>
    </font>
    <font>
      <b/>
      <sz val="10"/>
      <color rgb="FF000000"/>
      <name val="Arial"/>
      <family val="1"/>
    </font>
    <font>
      <sz val="10"/>
      <color rgb="FF000000"/>
      <name val="Arial"/>
      <family val="1"/>
    </font>
    <font>
      <sz val="10"/>
      <name val="Arial"/>
      <family val="1"/>
    </font>
    <font>
      <b/>
      <sz val="10"/>
      <name val="Arial"/>
      <family val="1"/>
    </font>
    <font>
      <sz val="11"/>
      <name val="Arial"/>
      <family val="1"/>
    </font>
    <font>
      <sz val="10"/>
      <name val="Arial"/>
      <family val="2"/>
    </font>
    <font>
      <sz val="10"/>
      <name val="Arial"/>
      <family val="2"/>
      <charset val="1"/>
    </font>
    <font>
      <sz val="10"/>
      <name val="MS Sans Serif"/>
      <family val="2"/>
    </font>
    <font>
      <sz val="12"/>
      <name val="Arial Narrow"/>
      <family val="2"/>
    </font>
    <font>
      <b/>
      <sz val="12"/>
      <name val="Arial Narrow"/>
      <family val="2"/>
    </font>
    <font>
      <u/>
      <sz val="10"/>
      <color theme="10"/>
      <name val="Arial"/>
      <family val="2"/>
    </font>
    <font>
      <sz val="8"/>
      <name val="Arial"/>
      <family val="1"/>
    </font>
  </fonts>
  <fills count="5">
    <fill>
      <patternFill patternType="none"/>
    </fill>
    <fill>
      <patternFill patternType="gray125"/>
    </fill>
    <fill>
      <patternFill patternType="solid">
        <fgColor rgb="FFFFFFFF"/>
      </patternFill>
    </fill>
    <fill>
      <patternFill patternType="solid">
        <fgColor indexed="9"/>
        <bgColor indexed="64"/>
      </patternFill>
    </fill>
    <fill>
      <patternFill patternType="solid">
        <fgColor rgb="FF929496"/>
      </patternFill>
    </fill>
  </fills>
  <borders count="26">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CCCCCC"/>
      </right>
      <top style="thin">
        <color rgb="FFCCCCCC"/>
      </top>
      <bottom style="thin">
        <color rgb="FFCCCCCC"/>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CCCCCC"/>
      </right>
      <top/>
      <bottom style="thin">
        <color rgb="FFCCCCCC"/>
      </bottom>
      <diagonal/>
    </border>
    <border>
      <left style="thin">
        <color rgb="FFCCCCCC"/>
      </left>
      <right style="thin">
        <color rgb="FFCCCCCC"/>
      </right>
      <top/>
      <bottom style="thin">
        <color rgb="FFCCCCCC"/>
      </bottom>
      <diagonal/>
    </border>
    <border>
      <left/>
      <right style="medium">
        <color indexed="64"/>
      </right>
      <top/>
      <bottom style="thin">
        <color indexed="64"/>
      </bottom>
      <diagonal/>
    </border>
    <border>
      <left style="medium">
        <color indexed="64"/>
      </left>
      <right style="thin">
        <color rgb="FFCCCCCC"/>
      </right>
      <top style="thin">
        <color rgb="FFCCCCCC"/>
      </top>
      <bottom/>
      <diagonal/>
    </border>
    <border>
      <left style="thin">
        <color rgb="FFCCCCCC"/>
      </left>
      <right style="thin">
        <color rgb="FFCCCCCC"/>
      </right>
      <top style="thin">
        <color rgb="FFCCCCCC"/>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CCCCCC"/>
      </left>
      <right/>
      <top style="thin">
        <color rgb="FFCCCCCC"/>
      </top>
      <bottom style="thin">
        <color rgb="FFCCCCCC"/>
      </bottom>
      <diagonal/>
    </border>
    <border>
      <left style="thin">
        <color rgb="FFCCCCCC"/>
      </left>
      <right style="thin">
        <color rgb="FFCCCCCC"/>
      </right>
      <top/>
      <bottom/>
      <diagonal/>
    </border>
    <border>
      <left style="thin">
        <color rgb="FFCCCCCC"/>
      </left>
      <right style="medium">
        <color indexed="64"/>
      </right>
      <top/>
      <bottom/>
      <diagonal/>
    </border>
  </borders>
  <cellStyleXfs count="30">
    <xf numFmtId="0" fontId="0" fillId="0" borderId="0"/>
    <xf numFmtId="0" fontId="5" fillId="0" borderId="0"/>
    <xf numFmtId="9" fontId="5"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0" fontId="12" fillId="0" borderId="0"/>
    <xf numFmtId="9" fontId="13" fillId="0" borderId="0"/>
    <xf numFmtId="166" fontId="13" fillId="0" borderId="0"/>
    <xf numFmtId="165" fontId="13" fillId="0" borderId="0"/>
    <xf numFmtId="165" fontId="13" fillId="0" borderId="0"/>
    <xf numFmtId="0" fontId="13" fillId="0" borderId="0"/>
    <xf numFmtId="44" fontId="12" fillId="0" borderId="0" applyFill="0" applyBorder="0" applyAlignment="0" applyProtection="0"/>
    <xf numFmtId="0" fontId="14" fillId="0" borderId="0"/>
    <xf numFmtId="164" fontId="12" fillId="0" borderId="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12" fillId="0" borderId="0" applyFont="0" applyFill="0" applyBorder="0" applyAlignment="0" applyProtection="0"/>
    <xf numFmtId="44" fontId="12" fillId="0" borderId="0" applyFill="0" applyBorder="0" applyAlignment="0" applyProtection="0"/>
    <xf numFmtId="0" fontId="11" fillId="0" borderId="0"/>
    <xf numFmtId="0" fontId="4" fillId="0" borderId="0"/>
    <xf numFmtId="0" fontId="3" fillId="0" borderId="0"/>
    <xf numFmtId="168" fontId="1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17" fillId="0" borderId="0" applyNumberFormat="0" applyFill="0" applyBorder="0" applyAlignment="0" applyProtection="0"/>
    <xf numFmtId="164" fontId="12" fillId="0" borderId="0" applyFill="0" applyBorder="0" applyAlignment="0" applyProtection="0"/>
  </cellStyleXfs>
  <cellXfs count="81">
    <xf numFmtId="0" fontId="0" fillId="0" borderId="0" xfId="0"/>
    <xf numFmtId="167" fontId="15" fillId="3" borderId="0" xfId="7" applyNumberFormat="1" applyFont="1" applyFill="1" applyAlignment="1">
      <alignment horizontal="left" vertical="center"/>
    </xf>
    <xf numFmtId="0" fontId="10" fillId="2" borderId="0" xfId="0" applyFont="1" applyFill="1" applyAlignment="1">
      <alignment horizontal="left" vertical="top" wrapText="1"/>
    </xf>
    <xf numFmtId="0" fontId="10" fillId="0" borderId="0" xfId="0" applyFont="1" applyAlignment="1">
      <alignment horizontal="left" vertical="center" wrapText="1"/>
    </xf>
    <xf numFmtId="0" fontId="6" fillId="2" borderId="0" xfId="0" applyFont="1" applyFill="1" applyAlignment="1">
      <alignment horizontal="left" vertical="center" wrapText="1"/>
    </xf>
    <xf numFmtId="0" fontId="0" fillId="0" borderId="0" xfId="0" applyAlignment="1">
      <alignment horizontal="center" vertical="center"/>
    </xf>
    <xf numFmtId="0" fontId="10" fillId="2" borderId="0" xfId="0" applyFont="1" applyFill="1" applyAlignment="1">
      <alignment horizontal="center" vertical="center" wrapText="1"/>
    </xf>
    <xf numFmtId="0" fontId="6" fillId="2" borderId="0" xfId="0" applyFont="1" applyFill="1" applyAlignment="1">
      <alignment vertical="center" wrapText="1"/>
    </xf>
    <xf numFmtId="167" fontId="16" fillId="3" borderId="0" xfId="7" applyNumberFormat="1" applyFont="1" applyFill="1" applyAlignment="1">
      <alignment horizontal="left" vertical="center"/>
    </xf>
    <xf numFmtId="43" fontId="6" fillId="2" borderId="0" xfId="0" applyNumberFormat="1" applyFont="1" applyFill="1" applyAlignment="1">
      <alignment horizontal="right" vertical="center" wrapText="1"/>
    </xf>
    <xf numFmtId="43" fontId="0" fillId="0" borderId="0" xfId="0" applyNumberFormat="1" applyAlignment="1">
      <alignment vertical="center"/>
    </xf>
    <xf numFmtId="49" fontId="10" fillId="2" borderId="0" xfId="0" applyNumberFormat="1" applyFont="1" applyFill="1" applyAlignment="1">
      <alignment horizontal="left" vertical="center"/>
    </xf>
    <xf numFmtId="43" fontId="10" fillId="0" borderId="0" xfId="0" applyNumberFormat="1" applyFont="1" applyAlignment="1">
      <alignment horizontal="left" vertical="center" wrapText="1"/>
    </xf>
    <xf numFmtId="10" fontId="6"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6" fillId="2" borderId="0" xfId="0" applyFont="1" applyFill="1" applyAlignment="1">
      <alignment horizontal="center" vertical="center" wrapText="1"/>
    </xf>
    <xf numFmtId="0" fontId="0" fillId="0" borderId="0" xfId="0" applyAlignment="1">
      <alignment vertical="center"/>
    </xf>
    <xf numFmtId="0" fontId="8" fillId="2" borderId="1" xfId="0" applyFont="1" applyFill="1" applyBorder="1" applyAlignment="1">
      <alignment horizontal="center" vertical="top" wrapText="1"/>
    </xf>
    <xf numFmtId="0" fontId="8" fillId="2" borderId="1" xfId="0" applyFont="1" applyFill="1" applyBorder="1" applyAlignment="1">
      <alignment horizontal="right" vertical="top" wrapText="1"/>
    </xf>
    <xf numFmtId="0" fontId="6" fillId="2" borderId="1" xfId="0" applyFont="1" applyFill="1" applyBorder="1" applyAlignment="1">
      <alignment horizontal="right" vertical="top" wrapText="1"/>
    </xf>
    <xf numFmtId="0" fontId="8"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1" xfId="0" applyFont="1" applyFill="1" applyBorder="1" applyAlignment="1">
      <alignment horizontal="righ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4" fontId="7" fillId="4" borderId="1" xfId="0" applyNumberFormat="1" applyFont="1" applyFill="1" applyBorder="1" applyAlignment="1">
      <alignment horizontal="right" vertical="top" wrapText="1"/>
    </xf>
    <xf numFmtId="169" fontId="7" fillId="4" borderId="1" xfId="0" applyNumberFormat="1" applyFont="1" applyFill="1" applyBorder="1" applyAlignment="1">
      <alignment horizontal="right" vertical="top" wrapText="1"/>
    </xf>
    <xf numFmtId="4" fontId="8" fillId="2" borderId="1" xfId="0" applyNumberFormat="1" applyFont="1" applyFill="1" applyBorder="1" applyAlignment="1">
      <alignment horizontal="right" vertical="top" wrapText="1"/>
    </xf>
    <xf numFmtId="169" fontId="8" fillId="2" borderId="1" xfId="0" applyNumberFormat="1" applyFont="1" applyFill="1" applyBorder="1" applyAlignment="1">
      <alignment horizontal="right" vertical="top" wrapText="1"/>
    </xf>
    <xf numFmtId="0" fontId="10" fillId="2" borderId="0" xfId="0" applyFont="1" applyFill="1" applyAlignment="1">
      <alignment horizontal="right" vertical="top" wrapText="1"/>
    </xf>
    <xf numFmtId="0" fontId="9" fillId="2" borderId="0" xfId="0" applyFont="1" applyFill="1" applyAlignment="1">
      <alignment horizontal="left" vertical="top" wrapText="1"/>
    </xf>
    <xf numFmtId="0" fontId="9" fillId="2" borderId="0" xfId="0" applyFont="1" applyFill="1" applyAlignment="1">
      <alignment horizontal="center" vertical="top" wrapText="1"/>
    </xf>
    <xf numFmtId="0" fontId="7" fillId="0" borderId="1" xfId="0" applyFont="1" applyBorder="1" applyAlignment="1">
      <alignment horizontal="left" vertical="top" wrapText="1"/>
    </xf>
    <xf numFmtId="0" fontId="6" fillId="2" borderId="6" xfId="0" applyFont="1" applyFill="1" applyBorder="1" applyAlignment="1">
      <alignment horizontal="left" vertical="top" wrapText="1"/>
    </xf>
    <xf numFmtId="0" fontId="0" fillId="0" borderId="9" xfId="0" applyBorder="1"/>
    <xf numFmtId="0" fontId="7" fillId="0" borderId="10" xfId="0" applyFont="1" applyBorder="1" applyAlignment="1">
      <alignment horizontal="left" vertical="top" wrapText="1"/>
    </xf>
    <xf numFmtId="0" fontId="6" fillId="2" borderId="8" xfId="0" applyFont="1" applyFill="1" applyBorder="1" applyAlignment="1">
      <alignment horizontal="center" wrapText="1"/>
    </xf>
    <xf numFmtId="0" fontId="0" fillId="0" borderId="8" xfId="0" applyBorder="1"/>
    <xf numFmtId="0" fontId="6"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15" xfId="0" applyFont="1" applyFill="1" applyBorder="1" applyAlignment="1">
      <alignment horizontal="righ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8" xfId="0" applyFont="1" applyBorder="1" applyAlignment="1">
      <alignment horizontal="right" vertical="top" wrapText="1"/>
    </xf>
    <xf numFmtId="0" fontId="8" fillId="0" borderId="9" xfId="0" applyFont="1" applyBorder="1" applyAlignment="1">
      <alignment horizontal="right" vertical="top" wrapText="1"/>
    </xf>
    <xf numFmtId="0" fontId="10" fillId="2" borderId="2" xfId="0" applyFont="1" applyFill="1" applyBorder="1" applyAlignment="1">
      <alignment horizontal="left" vertical="top" wrapText="1"/>
    </xf>
    <xf numFmtId="0" fontId="10" fillId="2" borderId="2" xfId="0" applyFont="1" applyFill="1" applyBorder="1" applyAlignment="1">
      <alignment horizontal="right" vertical="top" wrapText="1"/>
    </xf>
    <xf numFmtId="0" fontId="10" fillId="2" borderId="22" xfId="0" applyFont="1" applyFill="1" applyBorder="1" applyAlignment="1">
      <alignment horizontal="right" vertical="top" wrapText="1"/>
    </xf>
    <xf numFmtId="0" fontId="0" fillId="2" borderId="0" xfId="0" applyFill="1" applyAlignment="1">
      <alignment horizontal="center" vertical="center" wrapText="1"/>
    </xf>
    <xf numFmtId="0" fontId="11" fillId="2" borderId="0" xfId="0" applyFont="1" applyFill="1" applyAlignment="1">
      <alignment horizontal="center" vertical="center" wrapText="1"/>
    </xf>
    <xf numFmtId="0" fontId="10" fillId="2" borderId="0" xfId="0" applyFont="1" applyFill="1" applyAlignment="1">
      <alignment horizontal="left" vertical="center" wrapText="1"/>
    </xf>
    <xf numFmtId="0" fontId="6" fillId="2" borderId="0" xfId="0" applyFont="1" applyFill="1" applyAlignment="1">
      <alignment horizontal="center" vertical="center" wrapText="1"/>
    </xf>
    <xf numFmtId="0" fontId="0" fillId="0" borderId="0" xfId="0" applyAlignment="1">
      <alignment vertical="center"/>
    </xf>
    <xf numFmtId="0" fontId="10" fillId="2" borderId="0" xfId="0" applyFont="1" applyFill="1" applyAlignment="1">
      <alignment horizontal="right" vertical="top" wrapText="1"/>
    </xf>
    <xf numFmtId="0" fontId="10" fillId="2" borderId="0" xfId="0" applyFont="1" applyFill="1" applyAlignment="1">
      <alignment horizontal="left" vertical="top" wrapText="1"/>
    </xf>
    <xf numFmtId="4" fontId="10" fillId="2" borderId="0" xfId="0" applyNumberFormat="1" applyFont="1" applyFill="1" applyAlignment="1">
      <alignment horizontal="right" vertical="top" wrapText="1"/>
    </xf>
    <xf numFmtId="0" fontId="6" fillId="2" borderId="0" xfId="0" applyFont="1" applyFill="1" applyAlignment="1">
      <alignment horizontal="left" wrapText="1"/>
    </xf>
    <xf numFmtId="0" fontId="10" fillId="2" borderId="6"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6" xfId="0" applyFont="1" applyFill="1" applyBorder="1" applyAlignment="1">
      <alignment horizontal="center" vertical="top" wrapText="1"/>
    </xf>
    <xf numFmtId="0" fontId="10" fillId="2" borderId="21" xfId="0" applyFont="1" applyFill="1" applyBorder="1" applyAlignment="1">
      <alignment horizontal="left" vertical="top" wrapText="1"/>
    </xf>
    <xf numFmtId="0" fontId="10" fillId="2" borderId="2" xfId="0" applyFont="1" applyFill="1" applyBorder="1" applyAlignment="1">
      <alignment horizontal="left" vertical="top" wrapText="1"/>
    </xf>
    <xf numFmtId="0" fontId="6" fillId="2" borderId="19" xfId="0" applyFont="1" applyFill="1" applyBorder="1" applyAlignment="1">
      <alignment horizontal="center" wrapText="1"/>
    </xf>
    <xf numFmtId="0" fontId="6" fillId="2" borderId="4" xfId="0" applyFont="1" applyFill="1" applyBorder="1" applyAlignment="1">
      <alignment horizontal="center" wrapText="1"/>
    </xf>
    <xf numFmtId="0" fontId="6" fillId="2" borderId="20" xfId="0" applyFont="1" applyFill="1" applyBorder="1" applyAlignment="1">
      <alignment horizontal="center" wrapText="1"/>
    </xf>
    <xf numFmtId="0" fontId="9" fillId="2" borderId="11" xfId="0" applyFont="1" applyFill="1" applyBorder="1" applyAlignment="1">
      <alignment horizontal="center" vertical="top" wrapText="1"/>
    </xf>
    <xf numFmtId="0" fontId="9" fillId="2" borderId="12" xfId="0" applyFont="1" applyFill="1" applyBorder="1" applyAlignment="1">
      <alignment horizontal="center" vertical="top" wrapText="1"/>
    </xf>
    <xf numFmtId="0" fontId="9" fillId="2" borderId="13" xfId="0" applyFont="1" applyFill="1" applyBorder="1" applyAlignment="1">
      <alignment horizontal="center" vertical="top" wrapText="1"/>
    </xf>
    <xf numFmtId="0" fontId="6" fillId="2" borderId="5" xfId="21" applyFont="1" applyFill="1" applyBorder="1" applyAlignment="1">
      <alignment horizontal="left" vertical="top" wrapText="1"/>
    </xf>
    <xf numFmtId="0" fontId="6" fillId="2" borderId="6" xfId="21" applyFont="1" applyFill="1" applyBorder="1" applyAlignment="1">
      <alignment horizontal="left" vertical="top" wrapText="1"/>
    </xf>
    <xf numFmtId="0" fontId="6" fillId="2" borderId="8" xfId="21" applyFont="1" applyFill="1" applyBorder="1" applyAlignment="1">
      <alignment horizontal="left" vertical="top" wrapText="1"/>
    </xf>
    <xf numFmtId="0" fontId="6" fillId="2" borderId="0" xfId="21" applyFont="1" applyFill="1" applyAlignment="1">
      <alignment horizontal="left" vertical="top" wrapText="1"/>
    </xf>
    <xf numFmtId="0" fontId="6" fillId="2" borderId="6" xfId="0" applyFont="1" applyFill="1" applyBorder="1" applyAlignment="1">
      <alignment horizontal="left" vertical="top" wrapText="1"/>
    </xf>
    <xf numFmtId="10" fontId="10" fillId="2" borderId="0" xfId="0" applyNumberFormat="1" applyFont="1" applyFill="1" applyAlignment="1">
      <alignment horizontal="left" vertical="top" wrapText="1"/>
    </xf>
    <xf numFmtId="0" fontId="7" fillId="0" borderId="23" xfId="0" applyFont="1" applyBorder="1" applyAlignment="1">
      <alignment horizontal="right" vertical="top" wrapText="1"/>
    </xf>
    <xf numFmtId="0" fontId="6" fillId="2" borderId="24" xfId="0" applyFont="1" applyFill="1" applyBorder="1" applyAlignment="1">
      <alignment horizontal="right" vertical="top" wrapText="1"/>
    </xf>
    <xf numFmtId="0" fontId="6" fillId="2" borderId="25" xfId="0" applyFont="1" applyFill="1" applyBorder="1" applyAlignment="1">
      <alignment horizontal="right" vertical="top" wrapText="1"/>
    </xf>
    <xf numFmtId="0" fontId="7" fillId="0" borderId="24" xfId="0" applyFont="1" applyBorder="1" applyAlignment="1">
      <alignment horizontal="right" vertical="top" wrapText="1"/>
    </xf>
    <xf numFmtId="0" fontId="8" fillId="0" borderId="2" xfId="0" applyFont="1" applyBorder="1" applyAlignment="1">
      <alignment horizontal="right" vertical="top" wrapText="1"/>
    </xf>
    <xf numFmtId="0" fontId="7" fillId="0" borderId="2" xfId="0" applyFont="1" applyBorder="1" applyAlignment="1">
      <alignment horizontal="right" vertical="top" wrapText="1"/>
    </xf>
  </cellXfs>
  <cellStyles count="30">
    <cellStyle name="Excel Built-in Normal 2" xfId="5" xr:uid="{00000000-0005-0000-0000-000000000000}"/>
    <cellStyle name="Hiperlink 2" xfId="28" xr:uid="{00000000-0005-0000-0000-000001000000}"/>
    <cellStyle name="Moeda 2" xfId="4" xr:uid="{00000000-0005-0000-0000-000002000000}"/>
    <cellStyle name="Moeda 2 2" xfId="10" xr:uid="{00000000-0005-0000-0000-000003000000}"/>
    <cellStyle name="Moeda 2 3" xfId="14" xr:uid="{00000000-0005-0000-0000-000004000000}"/>
    <cellStyle name="Moeda 2 3 2" xfId="20" xr:uid="{00000000-0005-0000-0000-000005000000}"/>
    <cellStyle name="Moeda 2 4" xfId="19" xr:uid="{00000000-0005-0000-0000-000006000000}"/>
    <cellStyle name="Moeda 3" xfId="17" xr:uid="{00000000-0005-0000-0000-000007000000}"/>
    <cellStyle name="Moeda 3 2" xfId="26" xr:uid="{00000000-0005-0000-0000-000008000000}"/>
    <cellStyle name="Moeda 4" xfId="16" xr:uid="{00000000-0005-0000-0000-000009000000}"/>
    <cellStyle name="Moeda 6" xfId="29" xr:uid="{00000000-0005-0000-0000-00000A000000}"/>
    <cellStyle name="Normal" xfId="0" builtinId="0"/>
    <cellStyle name="Normal 2" xfId="7" xr:uid="{00000000-0005-0000-0000-00000D000000}"/>
    <cellStyle name="Normal 2 2" xfId="8" xr:uid="{00000000-0005-0000-0000-00000E000000}"/>
    <cellStyle name="Normal 2 3" xfId="13" xr:uid="{00000000-0005-0000-0000-00000F000000}"/>
    <cellStyle name="Normal 3" xfId="6" xr:uid="{00000000-0005-0000-0000-000010000000}"/>
    <cellStyle name="Normal 4" xfId="15" xr:uid="{00000000-0005-0000-0000-000011000000}"/>
    <cellStyle name="Normal 5" xfId="21" xr:uid="{00000000-0005-0000-0000-000012000000}"/>
    <cellStyle name="Normal 6" xfId="1" xr:uid="{00000000-0005-0000-0000-000013000000}"/>
    <cellStyle name="Normal 7" xfId="22" xr:uid="{00000000-0005-0000-0000-000014000000}"/>
    <cellStyle name="Normal 8" xfId="23" xr:uid="{00000000-0005-0000-0000-000015000000}"/>
    <cellStyle name="Normal 8 2" xfId="27" xr:uid="{00000000-0005-0000-0000-000016000000}"/>
    <cellStyle name="Porcentagem 2" xfId="3" xr:uid="{00000000-0005-0000-0000-000018000000}"/>
    <cellStyle name="Porcentagem 2 2" xfId="9" xr:uid="{00000000-0005-0000-0000-000019000000}"/>
    <cellStyle name="Porcentagem 4" xfId="2" xr:uid="{00000000-0005-0000-0000-00001A000000}"/>
    <cellStyle name="Separador de milhares 2" xfId="11" xr:uid="{00000000-0005-0000-0000-00001B000000}"/>
    <cellStyle name="Separador de milhares 2 2" xfId="12" xr:uid="{00000000-0005-0000-0000-00001C000000}"/>
    <cellStyle name="Vírgula 2" xfId="18" xr:uid="{00000000-0005-0000-0000-00001D000000}"/>
    <cellStyle name="Vírgula 2 2" xfId="24" xr:uid="{00000000-0005-0000-0000-00001E000000}"/>
    <cellStyle name="Vírgula 2 3" xfId="25" xr:uid="{00000000-0005-0000-0000-00001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5</xdr:row>
      <xdr:rowOff>0</xdr:rowOff>
    </xdr:from>
    <xdr:to>
      <xdr:col>9</xdr:col>
      <xdr:colOff>304800</xdr:colOff>
      <xdr:row>6</xdr:row>
      <xdr:rowOff>123825</xdr:rowOff>
    </xdr:to>
    <xdr:sp macro="" textlink="">
      <xdr:nvSpPr>
        <xdr:cNvPr id="1027" name="AutoShape 3" descr="Logotipo da Prefeitura de São Pedro">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10925175" y="100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5</xdr:row>
      <xdr:rowOff>0</xdr:rowOff>
    </xdr:from>
    <xdr:to>
      <xdr:col>9</xdr:col>
      <xdr:colOff>304800</xdr:colOff>
      <xdr:row>6</xdr:row>
      <xdr:rowOff>123825</xdr:rowOff>
    </xdr:to>
    <xdr:sp macro="" textlink="">
      <xdr:nvSpPr>
        <xdr:cNvPr id="5" name="AutoShape 3" descr="Logotipo da Prefeitura de São Pedro">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0782300" y="11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514350</xdr:colOff>
      <xdr:row>370</xdr:row>
      <xdr:rowOff>133350</xdr:rowOff>
    </xdr:from>
    <xdr:ext cx="1987595" cy="1814023"/>
    <xdr:sp macro="" textlink="">
      <xdr:nvSpPr>
        <xdr:cNvPr id="2" name="CaixaDeTexto 1">
          <a:extLst>
            <a:ext uri="{FF2B5EF4-FFF2-40B4-BE49-F238E27FC236}">
              <a16:creationId xmlns:a16="http://schemas.microsoft.com/office/drawing/2014/main" id="{00000000-0008-0000-0000-000002000000}"/>
            </a:ext>
          </a:extLst>
        </xdr:cNvPr>
        <xdr:cNvSpPr txBox="1"/>
      </xdr:nvSpPr>
      <xdr:spPr>
        <a:xfrm>
          <a:off x="514350" y="117205125"/>
          <a:ext cx="1987595" cy="1814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000" b="1"/>
            <a:t>BANCOS</a:t>
          </a:r>
        </a:p>
        <a:p>
          <a:r>
            <a:rPr lang="pt-BR" sz="1000"/>
            <a:t>SINAPI - 03/2023 - São Paulo</a:t>
          </a:r>
        </a:p>
        <a:p>
          <a:r>
            <a:rPr lang="pt-BR" sz="1000"/>
            <a:t>SBC - 05/2023 - São Paulo</a:t>
          </a:r>
        </a:p>
        <a:p>
          <a:r>
            <a:rPr lang="pt-BR" sz="1000"/>
            <a:t>ORSE - 03/2023 - Sergipe</a:t>
          </a:r>
        </a:p>
        <a:p>
          <a:r>
            <a:rPr lang="pt-BR" sz="1000"/>
            <a:t>SETOP - 01/2023 - Minas Gerais</a:t>
          </a:r>
        </a:p>
        <a:p>
          <a:r>
            <a:rPr lang="pt-BR" sz="1000"/>
            <a:t>SIURB - 01/2023 - São Paulo</a:t>
          </a:r>
        </a:p>
        <a:p>
          <a:r>
            <a:rPr lang="pt-BR" sz="1000"/>
            <a:t>SIURB INFRA - 01/2023 - São Paulo</a:t>
          </a:r>
        </a:p>
        <a:p>
          <a:r>
            <a:rPr lang="pt-BR" sz="1000"/>
            <a:t>SUDECAP - 02/2023 - Minas Gerais</a:t>
          </a:r>
        </a:p>
        <a:p>
          <a:r>
            <a:rPr lang="pt-BR" sz="1000"/>
            <a:t>CPOS/CDHU - 03/2023 - São Paulo</a:t>
          </a:r>
        </a:p>
        <a:p>
          <a:r>
            <a:rPr lang="pt-BR" sz="1000"/>
            <a:t>FDE - 01/2023 - São Paulo</a:t>
          </a:r>
        </a:p>
        <a:p>
          <a:endParaRPr lang="pt-BR" sz="1000"/>
        </a:p>
      </xdr:txBody>
    </xdr:sp>
    <xdr:clientData/>
  </xdr:oneCellAnchor>
  <xdr:twoCellAnchor editAs="oneCell">
    <xdr:from>
      <xdr:col>6</xdr:col>
      <xdr:colOff>542925</xdr:colOff>
      <xdr:row>0</xdr:row>
      <xdr:rowOff>161925</xdr:rowOff>
    </xdr:from>
    <xdr:to>
      <xdr:col>7</xdr:col>
      <xdr:colOff>513249</xdr:colOff>
      <xdr:row>5</xdr:row>
      <xdr:rowOff>158751</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383" t="4928" r="64394" b="43689"/>
        <a:stretch/>
      </xdr:blipFill>
      <xdr:spPr>
        <a:xfrm>
          <a:off x="8667750" y="161925"/>
          <a:ext cx="922824" cy="9969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619125</xdr:colOff>
      <xdr:row>0</xdr:row>
      <xdr:rowOff>57150</xdr:rowOff>
    </xdr:from>
    <xdr:to>
      <xdr:col>8</xdr:col>
      <xdr:colOff>627549</xdr:colOff>
      <xdr:row>1</xdr:row>
      <xdr:rowOff>863601</xdr:rowOff>
    </xdr:to>
    <xdr:pic>
      <xdr:nvPicPr>
        <xdr:cNvPr id="2" name="Imagem 1">
          <a:extLst>
            <a:ext uri="{FF2B5EF4-FFF2-40B4-BE49-F238E27FC236}">
              <a16:creationId xmlns:a16="http://schemas.microsoft.com/office/drawing/2014/main" id="{7D08A12C-9690-41B1-A05C-5FEB6AC6E24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383" t="4928" r="64394" b="43689"/>
        <a:stretch/>
      </xdr:blipFill>
      <xdr:spPr>
        <a:xfrm>
          <a:off x="9725025" y="57150"/>
          <a:ext cx="922824" cy="9969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gelfus\Marcos%20da%20Rocha%20Batista\Topografia\CORREGO%20ITAQUERA%20E%20ITAQUERUNA%20-%20QUEIROZ\TECLA-Planilha_cronograma_ALTER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OR&#199;AMENTOS\PREFEITURA%20SANTA%20GERTRUDES\QUADRA%20DE%20ESPORTES%20JD.%20JEQUITIBAS\PROJETO%20FECHAMENTO%20E%20REFORMA%202019\051%20-%20O%20-%201811%20-%2072%20-%20001_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OR&#199;AMENTOS\PREFEITURA%20SANTA%20GERTRUDES\QUADRA%20DE%20ESPORTES%20JD.%20JEQUITIBAS\PROJETO%20FECHAMENTO%20E%20REFORMA%202019\052%20-%20O%20-%201811%20-%2072%20-%20001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G Resumo"/>
      <sheetName val="PLANILHA PREÇOS E QTES"/>
      <sheetName val="Cronograma"/>
      <sheetName val="Resumo de serviços"/>
      <sheetName val="Composição de serviços Teorico"/>
      <sheetName val="PREÇ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 (1)"/>
      <sheetName val="BDI (2)"/>
      <sheetName val="BDI (3)"/>
      <sheetName val="PO"/>
      <sheetName val="PLQ"/>
      <sheetName val="CFF"/>
      <sheetName val="051 - O - 1811 - 72 - 001_0"/>
    </sheetNames>
    <definedNames>
      <definedName name="linhaSINAPIxls" refersTo="='PO'!$X1" sheetId="4"/>
    </definedNames>
    <sheetDataSet>
      <sheetData sheetId="0" refreshError="1">
        <row r="38">
          <cell r="A38">
            <v>43556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 (1)"/>
      <sheetName val="BDI (2)"/>
      <sheetName val="BDI (3)"/>
      <sheetName val="PO"/>
      <sheetName val="PLQ"/>
      <sheetName val="CFF"/>
    </sheetNames>
    <definedNames>
      <definedName name="linhaSINAPIxls" refersTo="='PO'!$X1" sheetId="4"/>
    </defined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4"/>
  <sheetViews>
    <sheetView tabSelected="1" workbookViewId="0">
      <selection activeCell="H371" sqref="H371:J373"/>
    </sheetView>
  </sheetViews>
  <sheetFormatPr defaultColWidth="9" defaultRowHeight="14.25" x14ac:dyDescent="0.2"/>
  <cols>
    <col min="1" max="1" width="8.75" style="16" customWidth="1"/>
    <col min="2" max="2" width="8.875" style="5" bestFit="1" customWidth="1"/>
    <col min="3" max="3" width="12" style="5" bestFit="1" customWidth="1"/>
    <col min="4" max="4" width="60" style="16" bestFit="1" customWidth="1"/>
    <col min="5" max="5" width="7.625" style="16" bestFit="1" customWidth="1"/>
    <col min="6" max="6" width="9.375" style="10" bestFit="1" customWidth="1"/>
    <col min="7" max="7" width="12.5" style="16" customWidth="1"/>
    <col min="8" max="8" width="10.75" style="16" customWidth="1"/>
    <col min="9" max="9" width="12" style="16" customWidth="1"/>
    <col min="10" max="11" width="9" style="16"/>
    <col min="12" max="12" width="11.375" style="16" hidden="1" customWidth="1"/>
    <col min="13" max="13" width="0" style="16" hidden="1" customWidth="1"/>
    <col min="14" max="14" width="9.5" style="16" hidden="1" customWidth="1"/>
    <col min="15" max="15" width="10.125" style="16" bestFit="1" customWidth="1"/>
    <col min="16" max="16" width="10.5" style="16" bestFit="1" customWidth="1"/>
    <col min="17" max="16384" width="9" style="16"/>
  </cols>
  <sheetData>
    <row r="1" spans="1:10" ht="15.75" x14ac:dyDescent="0.25">
      <c r="A1" s="8" t="s">
        <v>935</v>
      </c>
      <c r="B1" s="15"/>
      <c r="C1" s="15"/>
      <c r="D1" s="4"/>
      <c r="E1" s="7"/>
      <c r="F1" s="9" t="s">
        <v>27</v>
      </c>
      <c r="G1" s="13" t="e">
        <f>#REF!</f>
        <v>#REF!</v>
      </c>
      <c r="H1" s="7"/>
      <c r="I1" s="56" t="s">
        <v>14</v>
      </c>
      <c r="J1" s="56"/>
    </row>
    <row r="2" spans="1:10" ht="15.75" x14ac:dyDescent="0.2">
      <c r="A2" s="8" t="s">
        <v>936</v>
      </c>
      <c r="B2" s="6"/>
      <c r="C2" s="6"/>
      <c r="D2" s="14"/>
      <c r="E2" s="50"/>
      <c r="F2" s="50"/>
      <c r="G2" s="50"/>
      <c r="H2" s="50"/>
      <c r="I2" s="54" t="s">
        <v>15</v>
      </c>
      <c r="J2" s="54"/>
    </row>
    <row r="3" spans="1:10" ht="15.75" x14ac:dyDescent="0.2">
      <c r="A3" s="8" t="s">
        <v>670</v>
      </c>
      <c r="B3" s="6"/>
      <c r="C3" s="6"/>
      <c r="D3" s="14"/>
      <c r="E3" s="14"/>
      <c r="F3" s="12"/>
      <c r="G3" s="11"/>
      <c r="H3" s="14"/>
      <c r="I3" s="54"/>
      <c r="J3" s="54"/>
    </row>
    <row r="4" spans="1:10" ht="15.75" x14ac:dyDescent="0.2">
      <c r="A4" s="1"/>
      <c r="B4" s="6"/>
      <c r="C4" s="6"/>
      <c r="D4" s="14"/>
      <c r="E4" s="14"/>
      <c r="F4" s="14"/>
      <c r="G4" s="11"/>
      <c r="H4" s="14"/>
      <c r="I4" s="54"/>
      <c r="J4" s="54"/>
    </row>
    <row r="5" spans="1:10" ht="15.75" x14ac:dyDescent="0.2">
      <c r="A5" s="1"/>
      <c r="B5" s="6"/>
      <c r="C5" s="6"/>
      <c r="D5" s="14"/>
      <c r="E5" s="14"/>
      <c r="F5" s="14"/>
      <c r="G5" s="11"/>
      <c r="H5" s="14"/>
      <c r="I5" s="54"/>
      <c r="J5" s="54"/>
    </row>
    <row r="6" spans="1:10" x14ac:dyDescent="0.2">
      <c r="A6" s="3"/>
      <c r="B6" s="6"/>
      <c r="C6" s="6"/>
      <c r="D6" s="14"/>
      <c r="E6" s="14"/>
      <c r="F6" s="12"/>
      <c r="G6" s="14"/>
      <c r="H6" s="14"/>
      <c r="I6" s="54"/>
      <c r="J6" s="54"/>
    </row>
    <row r="7" spans="1:10" x14ac:dyDescent="0.2">
      <c r="A7" s="51" t="s">
        <v>45</v>
      </c>
      <c r="B7" s="52"/>
      <c r="C7" s="52"/>
      <c r="D7" s="52"/>
      <c r="E7" s="52"/>
      <c r="F7" s="52"/>
      <c r="G7" s="52"/>
      <c r="H7" s="52"/>
      <c r="I7" s="52"/>
      <c r="J7" s="14"/>
    </row>
    <row r="8" spans="1:10" ht="30" x14ac:dyDescent="0.2">
      <c r="A8" s="24" t="s">
        <v>0</v>
      </c>
      <c r="B8" s="19" t="s">
        <v>17</v>
      </c>
      <c r="C8" s="24" t="s">
        <v>18</v>
      </c>
      <c r="D8" s="24" t="s">
        <v>1</v>
      </c>
      <c r="E8" s="23" t="s">
        <v>2</v>
      </c>
      <c r="F8" s="19" t="s">
        <v>3</v>
      </c>
      <c r="G8" s="19" t="s">
        <v>19</v>
      </c>
      <c r="H8" s="19" t="s">
        <v>20</v>
      </c>
      <c r="I8" s="19" t="s">
        <v>21</v>
      </c>
      <c r="J8" s="19" t="s">
        <v>23</v>
      </c>
    </row>
    <row r="9" spans="1:10" x14ac:dyDescent="0.2">
      <c r="A9" s="21" t="s">
        <v>4</v>
      </c>
      <c r="B9" s="21"/>
      <c r="C9" s="21"/>
      <c r="D9" s="21" t="s">
        <v>28</v>
      </c>
      <c r="E9" s="21"/>
      <c r="F9" s="22"/>
      <c r="G9" s="21"/>
      <c r="H9" s="21"/>
      <c r="I9" s="25"/>
      <c r="J9" s="26"/>
    </row>
    <row r="10" spans="1:10" x14ac:dyDescent="0.2">
      <c r="A10" s="21" t="s">
        <v>69</v>
      </c>
      <c r="B10" s="21"/>
      <c r="C10" s="21"/>
      <c r="D10" s="21" t="s">
        <v>70</v>
      </c>
      <c r="E10" s="21"/>
      <c r="F10" s="22"/>
      <c r="G10" s="21"/>
      <c r="H10" s="21"/>
      <c r="I10" s="25"/>
      <c r="J10" s="26"/>
    </row>
    <row r="11" spans="1:10" x14ac:dyDescent="0.2">
      <c r="A11" s="20" t="s">
        <v>71</v>
      </c>
      <c r="B11" s="18" t="s">
        <v>72</v>
      </c>
      <c r="C11" s="20" t="s">
        <v>22</v>
      </c>
      <c r="D11" s="20" t="s">
        <v>73</v>
      </c>
      <c r="E11" s="17" t="s">
        <v>5</v>
      </c>
      <c r="F11" s="18">
        <v>6</v>
      </c>
      <c r="G11" s="27"/>
      <c r="H11" s="27"/>
      <c r="I11" s="27"/>
      <c r="J11" s="28"/>
    </row>
    <row r="12" spans="1:10" x14ac:dyDescent="0.2">
      <c r="A12" s="20" t="s">
        <v>74</v>
      </c>
      <c r="B12" s="18" t="s">
        <v>75</v>
      </c>
      <c r="C12" s="20" t="s">
        <v>22</v>
      </c>
      <c r="D12" s="20" t="s">
        <v>76</v>
      </c>
      <c r="E12" s="17" t="s">
        <v>5</v>
      </c>
      <c r="F12" s="18">
        <v>252.72</v>
      </c>
      <c r="G12" s="27"/>
      <c r="H12" s="27"/>
      <c r="I12" s="27"/>
      <c r="J12" s="28"/>
    </row>
    <row r="13" spans="1:10" ht="51" x14ac:dyDescent="0.2">
      <c r="A13" s="20" t="s">
        <v>77</v>
      </c>
      <c r="B13" s="18" t="s">
        <v>78</v>
      </c>
      <c r="C13" s="20" t="s">
        <v>22</v>
      </c>
      <c r="D13" s="20" t="s">
        <v>79</v>
      </c>
      <c r="E13" s="17" t="s">
        <v>58</v>
      </c>
      <c r="F13" s="18">
        <v>6</v>
      </c>
      <c r="G13" s="27"/>
      <c r="H13" s="27"/>
      <c r="I13" s="27"/>
      <c r="J13" s="28"/>
    </row>
    <row r="14" spans="1:10" ht="25.5" x14ac:dyDescent="0.2">
      <c r="A14" s="20" t="s">
        <v>80</v>
      </c>
      <c r="B14" s="18" t="s">
        <v>81</v>
      </c>
      <c r="C14" s="20" t="s">
        <v>22</v>
      </c>
      <c r="D14" s="20" t="s">
        <v>82</v>
      </c>
      <c r="E14" s="17" t="s">
        <v>11</v>
      </c>
      <c r="F14" s="18">
        <v>292.7</v>
      </c>
      <c r="G14" s="27"/>
      <c r="H14" s="27"/>
      <c r="I14" s="27"/>
      <c r="J14" s="28"/>
    </row>
    <row r="15" spans="1:10" x14ac:dyDescent="0.2">
      <c r="A15" s="21" t="s">
        <v>83</v>
      </c>
      <c r="B15" s="21"/>
      <c r="C15" s="21"/>
      <c r="D15" s="21" t="s">
        <v>84</v>
      </c>
      <c r="E15" s="21"/>
      <c r="F15" s="22"/>
      <c r="G15" s="21"/>
      <c r="H15" s="21"/>
      <c r="I15" s="25"/>
      <c r="J15" s="26"/>
    </row>
    <row r="16" spans="1:10" x14ac:dyDescent="0.2">
      <c r="A16" s="20" t="s">
        <v>85</v>
      </c>
      <c r="B16" s="18" t="s">
        <v>86</v>
      </c>
      <c r="C16" s="20" t="s">
        <v>750</v>
      </c>
      <c r="D16" s="20" t="s">
        <v>87</v>
      </c>
      <c r="E16" s="17" t="s">
        <v>10</v>
      </c>
      <c r="F16" s="18">
        <v>4</v>
      </c>
      <c r="G16" s="27"/>
      <c r="H16" s="27"/>
      <c r="I16" s="27"/>
      <c r="J16" s="28"/>
    </row>
    <row r="17" spans="1:10" x14ac:dyDescent="0.2">
      <c r="A17" s="21" t="s">
        <v>6</v>
      </c>
      <c r="B17" s="21"/>
      <c r="C17" s="21"/>
      <c r="D17" s="21" t="s">
        <v>56</v>
      </c>
      <c r="E17" s="21"/>
      <c r="F17" s="22"/>
      <c r="G17" s="21"/>
      <c r="H17" s="21"/>
      <c r="I17" s="25"/>
      <c r="J17" s="26"/>
    </row>
    <row r="18" spans="1:10" x14ac:dyDescent="0.2">
      <c r="A18" s="21" t="s">
        <v>88</v>
      </c>
      <c r="B18" s="21"/>
      <c r="C18" s="21"/>
      <c r="D18" s="21" t="s">
        <v>89</v>
      </c>
      <c r="E18" s="21"/>
      <c r="F18" s="22"/>
      <c r="G18" s="21"/>
      <c r="H18" s="21"/>
      <c r="I18" s="25"/>
      <c r="J18" s="26"/>
    </row>
    <row r="19" spans="1:10" ht="25.5" x14ac:dyDescent="0.2">
      <c r="A19" s="20" t="s">
        <v>90</v>
      </c>
      <c r="B19" s="18" t="s">
        <v>91</v>
      </c>
      <c r="C19" s="20" t="s">
        <v>22</v>
      </c>
      <c r="D19" s="20" t="s">
        <v>92</v>
      </c>
      <c r="E19" s="17" t="s">
        <v>5</v>
      </c>
      <c r="F19" s="18">
        <v>5.67</v>
      </c>
      <c r="G19" s="27"/>
      <c r="H19" s="27"/>
      <c r="I19" s="27"/>
      <c r="J19" s="28"/>
    </row>
    <row r="20" spans="1:10" ht="25.5" x14ac:dyDescent="0.2">
      <c r="A20" s="20" t="s">
        <v>93</v>
      </c>
      <c r="B20" s="18" t="s">
        <v>94</v>
      </c>
      <c r="C20" s="20" t="s">
        <v>22</v>
      </c>
      <c r="D20" s="20" t="s">
        <v>95</v>
      </c>
      <c r="E20" s="17" t="s">
        <v>5</v>
      </c>
      <c r="F20" s="18">
        <v>3.2</v>
      </c>
      <c r="G20" s="27"/>
      <c r="H20" s="27"/>
      <c r="I20" s="27"/>
      <c r="J20" s="28"/>
    </row>
    <row r="21" spans="1:10" ht="25.5" x14ac:dyDescent="0.2">
      <c r="A21" s="20" t="s">
        <v>96</v>
      </c>
      <c r="B21" s="18" t="s">
        <v>97</v>
      </c>
      <c r="C21" s="20" t="s">
        <v>750</v>
      </c>
      <c r="D21" s="20" t="s">
        <v>98</v>
      </c>
      <c r="E21" s="17" t="s">
        <v>24</v>
      </c>
      <c r="F21" s="18">
        <v>16.72</v>
      </c>
      <c r="G21" s="27"/>
      <c r="H21" s="27"/>
      <c r="I21" s="27"/>
      <c r="J21" s="28"/>
    </row>
    <row r="22" spans="1:10" x14ac:dyDescent="0.2">
      <c r="A22" s="20" t="s">
        <v>99</v>
      </c>
      <c r="B22" s="18" t="s">
        <v>100</v>
      </c>
      <c r="C22" s="20" t="s">
        <v>750</v>
      </c>
      <c r="D22" s="20" t="s">
        <v>101</v>
      </c>
      <c r="E22" s="17" t="s">
        <v>10</v>
      </c>
      <c r="F22" s="18">
        <v>1</v>
      </c>
      <c r="G22" s="27"/>
      <c r="H22" s="27"/>
      <c r="I22" s="27"/>
      <c r="J22" s="28"/>
    </row>
    <row r="23" spans="1:10" x14ac:dyDescent="0.2">
      <c r="A23" s="20" t="s">
        <v>655</v>
      </c>
      <c r="B23" s="18" t="s">
        <v>102</v>
      </c>
      <c r="C23" s="20" t="s">
        <v>750</v>
      </c>
      <c r="D23" s="20" t="s">
        <v>103</v>
      </c>
      <c r="E23" s="17" t="s">
        <v>24</v>
      </c>
      <c r="F23" s="18">
        <v>0.78</v>
      </c>
      <c r="G23" s="27"/>
      <c r="H23" s="27"/>
      <c r="I23" s="27"/>
      <c r="J23" s="28"/>
    </row>
    <row r="24" spans="1:10" x14ac:dyDescent="0.2">
      <c r="A24" s="20" t="s">
        <v>656</v>
      </c>
      <c r="B24" s="18" t="s">
        <v>104</v>
      </c>
      <c r="C24" s="20" t="s">
        <v>750</v>
      </c>
      <c r="D24" s="20" t="s">
        <v>105</v>
      </c>
      <c r="E24" s="17" t="s">
        <v>5</v>
      </c>
      <c r="F24" s="18">
        <v>36</v>
      </c>
      <c r="G24" s="27"/>
      <c r="H24" s="27"/>
      <c r="I24" s="27"/>
      <c r="J24" s="28"/>
    </row>
    <row r="25" spans="1:10" x14ac:dyDescent="0.2">
      <c r="A25" s="20" t="s">
        <v>657</v>
      </c>
      <c r="B25" s="18" t="s">
        <v>106</v>
      </c>
      <c r="C25" s="20" t="s">
        <v>750</v>
      </c>
      <c r="D25" s="20" t="s">
        <v>107</v>
      </c>
      <c r="E25" s="17" t="s">
        <v>5</v>
      </c>
      <c r="F25" s="18">
        <v>37.44</v>
      </c>
      <c r="G25" s="27"/>
      <c r="H25" s="27"/>
      <c r="I25" s="27"/>
      <c r="J25" s="28"/>
    </row>
    <row r="26" spans="1:10" ht="25.5" x14ac:dyDescent="0.2">
      <c r="A26" s="20" t="s">
        <v>658</v>
      </c>
      <c r="B26" s="18" t="s">
        <v>108</v>
      </c>
      <c r="C26" s="20" t="s">
        <v>22</v>
      </c>
      <c r="D26" s="20" t="s">
        <v>109</v>
      </c>
      <c r="E26" s="17" t="s">
        <v>5</v>
      </c>
      <c r="F26" s="18">
        <v>26.5</v>
      </c>
      <c r="G26" s="27"/>
      <c r="H26" s="27"/>
      <c r="I26" s="27"/>
      <c r="J26" s="28"/>
    </row>
    <row r="27" spans="1:10" ht="25.5" x14ac:dyDescent="0.2">
      <c r="A27" s="20" t="s">
        <v>659</v>
      </c>
      <c r="B27" s="18" t="s">
        <v>110</v>
      </c>
      <c r="C27" s="20" t="s">
        <v>750</v>
      </c>
      <c r="D27" s="20" t="s">
        <v>111</v>
      </c>
      <c r="E27" s="17" t="s">
        <v>5</v>
      </c>
      <c r="F27" s="18">
        <v>4.25</v>
      </c>
      <c r="G27" s="27"/>
      <c r="H27" s="27"/>
      <c r="I27" s="27"/>
      <c r="J27" s="28"/>
    </row>
    <row r="28" spans="1:10" x14ac:dyDescent="0.2">
      <c r="A28" s="20" t="s">
        <v>660</v>
      </c>
      <c r="B28" s="18" t="s">
        <v>112</v>
      </c>
      <c r="C28" s="20" t="s">
        <v>750</v>
      </c>
      <c r="D28" s="20" t="s">
        <v>113</v>
      </c>
      <c r="E28" s="17" t="s">
        <v>5</v>
      </c>
      <c r="F28" s="18">
        <v>140</v>
      </c>
      <c r="G28" s="27"/>
      <c r="H28" s="27"/>
      <c r="I28" s="27"/>
      <c r="J28" s="28"/>
    </row>
    <row r="29" spans="1:10" x14ac:dyDescent="0.2">
      <c r="A29" s="20" t="s">
        <v>661</v>
      </c>
      <c r="B29" s="18" t="s">
        <v>114</v>
      </c>
      <c r="C29" s="20" t="s">
        <v>750</v>
      </c>
      <c r="D29" s="20" t="s">
        <v>115</v>
      </c>
      <c r="E29" s="17" t="s">
        <v>10</v>
      </c>
      <c r="F29" s="18">
        <v>28</v>
      </c>
      <c r="G29" s="27"/>
      <c r="H29" s="27"/>
      <c r="I29" s="27"/>
      <c r="J29" s="28"/>
    </row>
    <row r="30" spans="1:10" x14ac:dyDescent="0.2">
      <c r="A30" s="21" t="s">
        <v>116</v>
      </c>
      <c r="B30" s="21"/>
      <c r="C30" s="21"/>
      <c r="D30" s="21" t="s">
        <v>117</v>
      </c>
      <c r="E30" s="21"/>
      <c r="F30" s="22"/>
      <c r="G30" s="21"/>
      <c r="H30" s="21"/>
      <c r="I30" s="25"/>
      <c r="J30" s="26"/>
    </row>
    <row r="31" spans="1:10" x14ac:dyDescent="0.2">
      <c r="A31" s="20" t="s">
        <v>118</v>
      </c>
      <c r="B31" s="18" t="s">
        <v>119</v>
      </c>
      <c r="C31" s="20" t="s">
        <v>22</v>
      </c>
      <c r="D31" s="20" t="s">
        <v>120</v>
      </c>
      <c r="E31" s="17" t="s">
        <v>24</v>
      </c>
      <c r="F31" s="18">
        <v>48.58</v>
      </c>
      <c r="G31" s="27"/>
      <c r="H31" s="27"/>
      <c r="I31" s="27"/>
      <c r="J31" s="28"/>
    </row>
    <row r="32" spans="1:10" ht="25.5" x14ac:dyDescent="0.2">
      <c r="A32" s="20" t="s">
        <v>121</v>
      </c>
      <c r="B32" s="18" t="s">
        <v>122</v>
      </c>
      <c r="C32" s="20" t="s">
        <v>22</v>
      </c>
      <c r="D32" s="20" t="s">
        <v>123</v>
      </c>
      <c r="E32" s="17" t="s">
        <v>124</v>
      </c>
      <c r="F32" s="18">
        <v>1389.46</v>
      </c>
      <c r="G32" s="27"/>
      <c r="H32" s="27"/>
      <c r="I32" s="27"/>
      <c r="J32" s="28"/>
    </row>
    <row r="33" spans="1:10" x14ac:dyDescent="0.2">
      <c r="A33" s="21" t="s">
        <v>7</v>
      </c>
      <c r="B33" s="21"/>
      <c r="C33" s="21"/>
      <c r="D33" s="21" t="s">
        <v>49</v>
      </c>
      <c r="E33" s="21"/>
      <c r="F33" s="22"/>
      <c r="G33" s="21"/>
      <c r="H33" s="21"/>
      <c r="I33" s="25"/>
      <c r="J33" s="26"/>
    </row>
    <row r="34" spans="1:10" x14ac:dyDescent="0.2">
      <c r="A34" s="21" t="s">
        <v>125</v>
      </c>
      <c r="B34" s="21"/>
      <c r="C34" s="21"/>
      <c r="D34" s="21" t="s">
        <v>126</v>
      </c>
      <c r="E34" s="21"/>
      <c r="F34" s="22"/>
      <c r="G34" s="21"/>
      <c r="H34" s="21"/>
      <c r="I34" s="25"/>
      <c r="J34" s="26"/>
    </row>
    <row r="35" spans="1:10" ht="38.25" x14ac:dyDescent="0.2">
      <c r="A35" s="20" t="s">
        <v>127</v>
      </c>
      <c r="B35" s="18" t="s">
        <v>128</v>
      </c>
      <c r="C35" s="20" t="s">
        <v>22</v>
      </c>
      <c r="D35" s="20" t="s">
        <v>129</v>
      </c>
      <c r="E35" s="17" t="s">
        <v>5</v>
      </c>
      <c r="F35" s="18">
        <v>1331.9</v>
      </c>
      <c r="G35" s="27"/>
      <c r="H35" s="27"/>
      <c r="I35" s="27"/>
      <c r="J35" s="28"/>
    </row>
    <row r="36" spans="1:10" x14ac:dyDescent="0.2">
      <c r="A36" s="21" t="s">
        <v>130</v>
      </c>
      <c r="B36" s="21"/>
      <c r="C36" s="21"/>
      <c r="D36" s="21" t="s">
        <v>131</v>
      </c>
      <c r="E36" s="21"/>
      <c r="F36" s="22"/>
      <c r="G36" s="21"/>
      <c r="H36" s="21"/>
      <c r="I36" s="25"/>
      <c r="J36" s="26"/>
    </row>
    <row r="37" spans="1:10" ht="38.25" x14ac:dyDescent="0.2">
      <c r="A37" s="20" t="s">
        <v>132</v>
      </c>
      <c r="B37" s="18" t="s">
        <v>133</v>
      </c>
      <c r="C37" s="20" t="s">
        <v>22</v>
      </c>
      <c r="D37" s="20" t="s">
        <v>134</v>
      </c>
      <c r="E37" s="17" t="s">
        <v>24</v>
      </c>
      <c r="F37" s="18">
        <v>399.57</v>
      </c>
      <c r="G37" s="27"/>
      <c r="H37" s="27"/>
      <c r="I37" s="27"/>
      <c r="J37" s="28"/>
    </row>
    <row r="38" spans="1:10" ht="51" x14ac:dyDescent="0.2">
      <c r="A38" s="20" t="s">
        <v>135</v>
      </c>
      <c r="B38" s="18" t="s">
        <v>136</v>
      </c>
      <c r="C38" s="20" t="s">
        <v>22</v>
      </c>
      <c r="D38" s="20" t="s">
        <v>137</v>
      </c>
      <c r="E38" s="17" t="s">
        <v>24</v>
      </c>
      <c r="F38" s="18">
        <v>199.79</v>
      </c>
      <c r="G38" s="27"/>
      <c r="H38" s="27"/>
      <c r="I38" s="27"/>
      <c r="J38" s="28"/>
    </row>
    <row r="39" spans="1:10" ht="25.5" x14ac:dyDescent="0.2">
      <c r="A39" s="20" t="s">
        <v>138</v>
      </c>
      <c r="B39" s="18" t="s">
        <v>139</v>
      </c>
      <c r="C39" s="20" t="s">
        <v>22</v>
      </c>
      <c r="D39" s="20" t="s">
        <v>140</v>
      </c>
      <c r="E39" s="17" t="s">
        <v>124</v>
      </c>
      <c r="F39" s="18">
        <v>5713.85</v>
      </c>
      <c r="G39" s="27"/>
      <c r="H39" s="27"/>
      <c r="I39" s="27"/>
      <c r="J39" s="28"/>
    </row>
    <row r="40" spans="1:10" x14ac:dyDescent="0.2">
      <c r="A40" s="21" t="s">
        <v>8</v>
      </c>
      <c r="B40" s="21"/>
      <c r="C40" s="21"/>
      <c r="D40" s="21" t="s">
        <v>39</v>
      </c>
      <c r="E40" s="21"/>
      <c r="F40" s="22"/>
      <c r="G40" s="21"/>
      <c r="H40" s="21"/>
      <c r="I40" s="25"/>
      <c r="J40" s="26"/>
    </row>
    <row r="41" spans="1:10" x14ac:dyDescent="0.2">
      <c r="A41" s="21" t="s">
        <v>141</v>
      </c>
      <c r="B41" s="21"/>
      <c r="C41" s="21"/>
      <c r="D41" s="21" t="s">
        <v>142</v>
      </c>
      <c r="E41" s="21"/>
      <c r="F41" s="22"/>
      <c r="G41" s="21"/>
      <c r="H41" s="21"/>
      <c r="I41" s="25"/>
      <c r="J41" s="26"/>
    </row>
    <row r="42" spans="1:10" ht="25.5" x14ac:dyDescent="0.2">
      <c r="A42" s="20" t="s">
        <v>143</v>
      </c>
      <c r="B42" s="18" t="s">
        <v>144</v>
      </c>
      <c r="C42" s="20" t="s">
        <v>22</v>
      </c>
      <c r="D42" s="20" t="s">
        <v>145</v>
      </c>
      <c r="E42" s="17" t="s">
        <v>25</v>
      </c>
      <c r="F42" s="18">
        <v>523.59</v>
      </c>
      <c r="G42" s="27"/>
      <c r="H42" s="27"/>
      <c r="I42" s="27"/>
      <c r="J42" s="28"/>
    </row>
    <row r="43" spans="1:10" ht="25.5" x14ac:dyDescent="0.2">
      <c r="A43" s="20" t="s">
        <v>146</v>
      </c>
      <c r="B43" s="18" t="s">
        <v>147</v>
      </c>
      <c r="C43" s="20" t="s">
        <v>22</v>
      </c>
      <c r="D43" s="20" t="s">
        <v>148</v>
      </c>
      <c r="E43" s="17" t="s">
        <v>25</v>
      </c>
      <c r="F43" s="18">
        <v>381.31</v>
      </c>
      <c r="G43" s="27"/>
      <c r="H43" s="27"/>
      <c r="I43" s="27"/>
      <c r="J43" s="28"/>
    </row>
    <row r="44" spans="1:10" ht="25.5" x14ac:dyDescent="0.2">
      <c r="A44" s="20" t="s">
        <v>149</v>
      </c>
      <c r="B44" s="18" t="s">
        <v>150</v>
      </c>
      <c r="C44" s="20" t="s">
        <v>22</v>
      </c>
      <c r="D44" s="20" t="s">
        <v>151</v>
      </c>
      <c r="E44" s="17" t="s">
        <v>25</v>
      </c>
      <c r="F44" s="18">
        <v>1744.28</v>
      </c>
      <c r="G44" s="27"/>
      <c r="H44" s="27"/>
      <c r="I44" s="27"/>
      <c r="J44" s="28"/>
    </row>
    <row r="45" spans="1:10" ht="25.5" x14ac:dyDescent="0.2">
      <c r="A45" s="20" t="s">
        <v>674</v>
      </c>
      <c r="B45" s="18" t="s">
        <v>675</v>
      </c>
      <c r="C45" s="20" t="s">
        <v>22</v>
      </c>
      <c r="D45" s="20" t="s">
        <v>676</v>
      </c>
      <c r="E45" s="17" t="s">
        <v>25</v>
      </c>
      <c r="F45" s="18">
        <v>14.73</v>
      </c>
      <c r="G45" s="27"/>
      <c r="H45" s="27"/>
      <c r="I45" s="27"/>
      <c r="J45" s="28"/>
    </row>
    <row r="46" spans="1:10" x14ac:dyDescent="0.2">
      <c r="A46" s="21" t="s">
        <v>152</v>
      </c>
      <c r="B46" s="21"/>
      <c r="C46" s="21"/>
      <c r="D46" s="21" t="s">
        <v>153</v>
      </c>
      <c r="E46" s="21"/>
      <c r="F46" s="22"/>
      <c r="G46" s="21"/>
      <c r="H46" s="21"/>
      <c r="I46" s="25"/>
      <c r="J46" s="26"/>
    </row>
    <row r="47" spans="1:10" x14ac:dyDescent="0.2">
      <c r="A47" s="20" t="s">
        <v>677</v>
      </c>
      <c r="B47" s="18" t="s">
        <v>673</v>
      </c>
      <c r="C47" s="20" t="s">
        <v>750</v>
      </c>
      <c r="D47" s="20" t="s">
        <v>678</v>
      </c>
      <c r="E47" s="17" t="s">
        <v>11</v>
      </c>
      <c r="F47" s="18">
        <v>576</v>
      </c>
      <c r="G47" s="27"/>
      <c r="H47" s="27"/>
      <c r="I47" s="27"/>
      <c r="J47" s="28"/>
    </row>
    <row r="48" spans="1:10" x14ac:dyDescent="0.2">
      <c r="A48" s="21" t="s">
        <v>155</v>
      </c>
      <c r="B48" s="21"/>
      <c r="C48" s="21"/>
      <c r="D48" s="21" t="s">
        <v>156</v>
      </c>
      <c r="E48" s="21"/>
      <c r="F48" s="22"/>
      <c r="G48" s="21"/>
      <c r="H48" s="21"/>
      <c r="I48" s="25"/>
      <c r="J48" s="26"/>
    </row>
    <row r="49" spans="1:10" ht="25.5" x14ac:dyDescent="0.2">
      <c r="A49" s="20" t="s">
        <v>157</v>
      </c>
      <c r="B49" s="18" t="s">
        <v>158</v>
      </c>
      <c r="C49" s="20" t="s">
        <v>22</v>
      </c>
      <c r="D49" s="20" t="s">
        <v>159</v>
      </c>
      <c r="E49" s="17" t="s">
        <v>24</v>
      </c>
      <c r="F49" s="18">
        <v>174.35</v>
      </c>
      <c r="G49" s="27"/>
      <c r="H49" s="27"/>
      <c r="I49" s="27"/>
      <c r="J49" s="28"/>
    </row>
    <row r="50" spans="1:10" ht="25.5" x14ac:dyDescent="0.2">
      <c r="A50" s="20" t="s">
        <v>160</v>
      </c>
      <c r="B50" s="18" t="s">
        <v>161</v>
      </c>
      <c r="C50" s="20" t="s">
        <v>22</v>
      </c>
      <c r="D50" s="20" t="s">
        <v>162</v>
      </c>
      <c r="E50" s="17" t="s">
        <v>5</v>
      </c>
      <c r="F50" s="18">
        <v>154.75</v>
      </c>
      <c r="G50" s="27"/>
      <c r="H50" s="27"/>
      <c r="I50" s="27"/>
      <c r="J50" s="28"/>
    </row>
    <row r="51" spans="1:10" x14ac:dyDescent="0.2">
      <c r="A51" s="20" t="s">
        <v>163</v>
      </c>
      <c r="B51" s="18" t="s">
        <v>164</v>
      </c>
      <c r="C51" s="20" t="s">
        <v>22</v>
      </c>
      <c r="D51" s="20" t="s">
        <v>165</v>
      </c>
      <c r="E51" s="17" t="s">
        <v>24</v>
      </c>
      <c r="F51" s="18">
        <v>7.74</v>
      </c>
      <c r="G51" s="27"/>
      <c r="H51" s="27"/>
      <c r="I51" s="27"/>
      <c r="J51" s="28"/>
    </row>
    <row r="52" spans="1:10" ht="38.25" x14ac:dyDescent="0.2">
      <c r="A52" s="20" t="s">
        <v>166</v>
      </c>
      <c r="B52" s="18" t="s">
        <v>167</v>
      </c>
      <c r="C52" s="20" t="s">
        <v>22</v>
      </c>
      <c r="D52" s="20" t="s">
        <v>168</v>
      </c>
      <c r="E52" s="17" t="s">
        <v>5</v>
      </c>
      <c r="F52" s="18">
        <v>245.79</v>
      </c>
      <c r="G52" s="27"/>
      <c r="H52" s="27"/>
      <c r="I52" s="27"/>
      <c r="J52" s="28"/>
    </row>
    <row r="53" spans="1:10" x14ac:dyDescent="0.2">
      <c r="A53" s="20" t="s">
        <v>922</v>
      </c>
      <c r="B53" s="18" t="s">
        <v>679</v>
      </c>
      <c r="C53" s="20" t="s">
        <v>750</v>
      </c>
      <c r="D53" s="20" t="s">
        <v>680</v>
      </c>
      <c r="E53" s="17" t="s">
        <v>24</v>
      </c>
      <c r="F53" s="18">
        <v>33.979999999999997</v>
      </c>
      <c r="G53" s="27"/>
      <c r="H53" s="27"/>
      <c r="I53" s="27"/>
      <c r="J53" s="28"/>
    </row>
    <row r="54" spans="1:10" ht="38.25" x14ac:dyDescent="0.2">
      <c r="A54" s="20" t="s">
        <v>171</v>
      </c>
      <c r="B54" s="18" t="s">
        <v>172</v>
      </c>
      <c r="C54" s="20" t="s">
        <v>22</v>
      </c>
      <c r="D54" s="20" t="s">
        <v>173</v>
      </c>
      <c r="E54" s="17" t="s">
        <v>24</v>
      </c>
      <c r="F54" s="18">
        <v>11.14</v>
      </c>
      <c r="G54" s="27"/>
      <c r="H54" s="27"/>
      <c r="I54" s="27"/>
      <c r="J54" s="28"/>
    </row>
    <row r="55" spans="1:10" ht="38.25" x14ac:dyDescent="0.2">
      <c r="A55" s="20" t="s">
        <v>174</v>
      </c>
      <c r="B55" s="18" t="s">
        <v>175</v>
      </c>
      <c r="C55" s="20" t="s">
        <v>22</v>
      </c>
      <c r="D55" s="20" t="s">
        <v>176</v>
      </c>
      <c r="E55" s="17" t="s">
        <v>5</v>
      </c>
      <c r="F55" s="18">
        <v>194.95</v>
      </c>
      <c r="G55" s="27"/>
      <c r="H55" s="27"/>
      <c r="I55" s="27"/>
      <c r="J55" s="28"/>
    </row>
    <row r="56" spans="1:10" x14ac:dyDescent="0.2">
      <c r="A56" s="20" t="s">
        <v>177</v>
      </c>
      <c r="B56" s="18" t="s">
        <v>178</v>
      </c>
      <c r="C56" s="20" t="s">
        <v>22</v>
      </c>
      <c r="D56" s="20" t="s">
        <v>179</v>
      </c>
      <c r="E56" s="17" t="s">
        <v>24</v>
      </c>
      <c r="F56" s="18">
        <v>132.63999999999999</v>
      </c>
      <c r="G56" s="27"/>
      <c r="H56" s="27"/>
      <c r="I56" s="27"/>
      <c r="J56" s="28"/>
    </row>
    <row r="57" spans="1:10" ht="25.5" x14ac:dyDescent="0.2">
      <c r="A57" s="20" t="s">
        <v>180</v>
      </c>
      <c r="B57" s="18" t="s">
        <v>122</v>
      </c>
      <c r="C57" s="20" t="s">
        <v>22</v>
      </c>
      <c r="D57" s="20" t="s">
        <v>123</v>
      </c>
      <c r="E57" s="17" t="s">
        <v>124</v>
      </c>
      <c r="F57" s="18">
        <v>1815.07</v>
      </c>
      <c r="G57" s="27"/>
      <c r="H57" s="27"/>
      <c r="I57" s="27"/>
      <c r="J57" s="28"/>
    </row>
    <row r="58" spans="1:10" x14ac:dyDescent="0.2">
      <c r="A58" s="21" t="s">
        <v>9</v>
      </c>
      <c r="B58" s="21"/>
      <c r="C58" s="21"/>
      <c r="D58" s="21" t="s">
        <v>40</v>
      </c>
      <c r="E58" s="21"/>
      <c r="F58" s="22"/>
      <c r="G58" s="21"/>
      <c r="H58" s="21"/>
      <c r="I58" s="25"/>
      <c r="J58" s="26"/>
    </row>
    <row r="59" spans="1:10" x14ac:dyDescent="0.2">
      <c r="A59" s="21" t="s">
        <v>181</v>
      </c>
      <c r="B59" s="21"/>
      <c r="C59" s="21"/>
      <c r="D59" s="21" t="s">
        <v>142</v>
      </c>
      <c r="E59" s="21"/>
      <c r="F59" s="22"/>
      <c r="G59" s="21"/>
      <c r="H59" s="21"/>
      <c r="I59" s="25"/>
      <c r="J59" s="26"/>
    </row>
    <row r="60" spans="1:10" ht="38.25" x14ac:dyDescent="0.2">
      <c r="A60" s="20" t="s">
        <v>182</v>
      </c>
      <c r="B60" s="18" t="s">
        <v>183</v>
      </c>
      <c r="C60" s="20" t="s">
        <v>22</v>
      </c>
      <c r="D60" s="20" t="s">
        <v>184</v>
      </c>
      <c r="E60" s="17" t="s">
        <v>25</v>
      </c>
      <c r="F60" s="18">
        <v>580.05999999999995</v>
      </c>
      <c r="G60" s="27"/>
      <c r="H60" s="27"/>
      <c r="I60" s="27"/>
      <c r="J60" s="28"/>
    </row>
    <row r="61" spans="1:10" ht="25.5" x14ac:dyDescent="0.2">
      <c r="A61" s="20" t="s">
        <v>185</v>
      </c>
      <c r="B61" s="18" t="s">
        <v>147</v>
      </c>
      <c r="C61" s="20" t="s">
        <v>22</v>
      </c>
      <c r="D61" s="20" t="s">
        <v>148</v>
      </c>
      <c r="E61" s="17" t="s">
        <v>25</v>
      </c>
      <c r="F61" s="18">
        <v>1.24</v>
      </c>
      <c r="G61" s="27"/>
      <c r="H61" s="27"/>
      <c r="I61" s="27"/>
      <c r="J61" s="28"/>
    </row>
    <row r="62" spans="1:10" ht="38.25" x14ac:dyDescent="0.2">
      <c r="A62" s="20" t="s">
        <v>188</v>
      </c>
      <c r="B62" s="18" t="s">
        <v>186</v>
      </c>
      <c r="C62" s="20" t="s">
        <v>22</v>
      </c>
      <c r="D62" s="20" t="s">
        <v>187</v>
      </c>
      <c r="E62" s="17" t="s">
        <v>25</v>
      </c>
      <c r="F62" s="18">
        <v>2015.7</v>
      </c>
      <c r="G62" s="27"/>
      <c r="H62" s="27"/>
      <c r="I62" s="27"/>
      <c r="J62" s="28"/>
    </row>
    <row r="63" spans="1:10" ht="38.25" x14ac:dyDescent="0.2">
      <c r="A63" s="20" t="s">
        <v>191</v>
      </c>
      <c r="B63" s="18" t="s">
        <v>189</v>
      </c>
      <c r="C63" s="20" t="s">
        <v>22</v>
      </c>
      <c r="D63" s="20" t="s">
        <v>190</v>
      </c>
      <c r="E63" s="17" t="s">
        <v>25</v>
      </c>
      <c r="F63" s="18">
        <v>278.44</v>
      </c>
      <c r="G63" s="27"/>
      <c r="H63" s="27"/>
      <c r="I63" s="27"/>
      <c r="J63" s="28"/>
    </row>
    <row r="64" spans="1:10" ht="38.25" x14ac:dyDescent="0.2">
      <c r="A64" s="20" t="s">
        <v>712</v>
      </c>
      <c r="B64" s="18" t="s">
        <v>681</v>
      </c>
      <c r="C64" s="20" t="s">
        <v>22</v>
      </c>
      <c r="D64" s="20" t="s">
        <v>682</v>
      </c>
      <c r="E64" s="17" t="s">
        <v>25</v>
      </c>
      <c r="F64" s="18">
        <v>789.41</v>
      </c>
      <c r="G64" s="27"/>
      <c r="H64" s="27"/>
      <c r="I64" s="27"/>
      <c r="J64" s="28"/>
    </row>
    <row r="65" spans="1:10" ht="38.25" x14ac:dyDescent="0.2">
      <c r="A65" s="20" t="s">
        <v>923</v>
      </c>
      <c r="B65" s="18" t="s">
        <v>192</v>
      </c>
      <c r="C65" s="20" t="s">
        <v>22</v>
      </c>
      <c r="D65" s="20" t="s">
        <v>193</v>
      </c>
      <c r="E65" s="17" t="s">
        <v>25</v>
      </c>
      <c r="F65" s="18">
        <v>277.51</v>
      </c>
      <c r="G65" s="27"/>
      <c r="H65" s="27"/>
      <c r="I65" s="27"/>
      <c r="J65" s="28"/>
    </row>
    <row r="66" spans="1:10" x14ac:dyDescent="0.2">
      <c r="A66" s="21" t="s">
        <v>194</v>
      </c>
      <c r="B66" s="21"/>
      <c r="C66" s="21"/>
      <c r="D66" s="21" t="s">
        <v>195</v>
      </c>
      <c r="E66" s="21"/>
      <c r="F66" s="22"/>
      <c r="G66" s="21"/>
      <c r="H66" s="21"/>
      <c r="I66" s="25"/>
      <c r="J66" s="26"/>
    </row>
    <row r="67" spans="1:10" ht="25.5" x14ac:dyDescent="0.2">
      <c r="A67" s="20" t="s">
        <v>196</v>
      </c>
      <c r="B67" s="18" t="s">
        <v>197</v>
      </c>
      <c r="C67" s="20" t="s">
        <v>22</v>
      </c>
      <c r="D67" s="20" t="s">
        <v>198</v>
      </c>
      <c r="E67" s="17" t="s">
        <v>5</v>
      </c>
      <c r="F67" s="18">
        <v>330.83</v>
      </c>
      <c r="G67" s="27"/>
      <c r="H67" s="27"/>
      <c r="I67" s="27"/>
      <c r="J67" s="28"/>
    </row>
    <row r="68" spans="1:10" x14ac:dyDescent="0.2">
      <c r="A68" s="20" t="s">
        <v>683</v>
      </c>
      <c r="B68" s="18" t="s">
        <v>679</v>
      </c>
      <c r="C68" s="20" t="s">
        <v>750</v>
      </c>
      <c r="D68" s="20" t="s">
        <v>680</v>
      </c>
      <c r="E68" s="17" t="s">
        <v>24</v>
      </c>
      <c r="F68" s="18">
        <v>17.12</v>
      </c>
      <c r="G68" s="27"/>
      <c r="H68" s="27"/>
      <c r="I68" s="27"/>
      <c r="J68" s="28"/>
    </row>
    <row r="69" spans="1:10" ht="25.5" x14ac:dyDescent="0.2">
      <c r="A69" s="20" t="s">
        <v>622</v>
      </c>
      <c r="B69" s="18" t="s">
        <v>623</v>
      </c>
      <c r="C69" s="20" t="s">
        <v>750</v>
      </c>
      <c r="D69" s="20" t="s">
        <v>624</v>
      </c>
      <c r="E69" s="17" t="s">
        <v>5</v>
      </c>
      <c r="F69" s="18">
        <v>594.04999999999995</v>
      </c>
      <c r="G69" s="27"/>
      <c r="H69" s="27"/>
      <c r="I69" s="27"/>
      <c r="J69" s="28"/>
    </row>
    <row r="70" spans="1:10" x14ac:dyDescent="0.2">
      <c r="A70" s="21" t="s">
        <v>44</v>
      </c>
      <c r="B70" s="21"/>
      <c r="C70" s="21"/>
      <c r="D70" s="21" t="s">
        <v>50</v>
      </c>
      <c r="E70" s="21"/>
      <c r="F70" s="22"/>
      <c r="G70" s="21"/>
      <c r="H70" s="21"/>
      <c r="I70" s="25"/>
      <c r="J70" s="26"/>
    </row>
    <row r="71" spans="1:10" ht="38.25" x14ac:dyDescent="0.2">
      <c r="A71" s="20" t="s">
        <v>199</v>
      </c>
      <c r="B71" s="18" t="s">
        <v>620</v>
      </c>
      <c r="C71" s="20" t="s">
        <v>22</v>
      </c>
      <c r="D71" s="20" t="s">
        <v>621</v>
      </c>
      <c r="E71" s="17" t="s">
        <v>5</v>
      </c>
      <c r="F71" s="18">
        <v>1051.1300000000001</v>
      </c>
      <c r="G71" s="27"/>
      <c r="H71" s="27"/>
      <c r="I71" s="27"/>
      <c r="J71" s="28"/>
    </row>
    <row r="72" spans="1:10" ht="25.5" x14ac:dyDescent="0.2">
      <c r="A72" s="20" t="s">
        <v>200</v>
      </c>
      <c r="B72" s="18" t="s">
        <v>201</v>
      </c>
      <c r="C72" s="20" t="s">
        <v>22</v>
      </c>
      <c r="D72" s="20" t="s">
        <v>202</v>
      </c>
      <c r="E72" s="17" t="s">
        <v>24</v>
      </c>
      <c r="F72" s="18">
        <v>2.75</v>
      </c>
      <c r="G72" s="27"/>
      <c r="H72" s="27"/>
      <c r="I72" s="27"/>
      <c r="J72" s="28"/>
    </row>
    <row r="73" spans="1:10" ht="25.5" x14ac:dyDescent="0.2">
      <c r="A73" s="20" t="s">
        <v>203</v>
      </c>
      <c r="B73" s="18" t="s">
        <v>204</v>
      </c>
      <c r="C73" s="20" t="s">
        <v>22</v>
      </c>
      <c r="D73" s="20" t="s">
        <v>205</v>
      </c>
      <c r="E73" s="17" t="s">
        <v>25</v>
      </c>
      <c r="F73" s="18">
        <v>229.25</v>
      </c>
      <c r="G73" s="27"/>
      <c r="H73" s="27"/>
      <c r="I73" s="27"/>
      <c r="J73" s="28"/>
    </row>
    <row r="74" spans="1:10" x14ac:dyDescent="0.2">
      <c r="A74" s="20" t="s">
        <v>206</v>
      </c>
      <c r="B74" s="18" t="s">
        <v>207</v>
      </c>
      <c r="C74" s="20" t="s">
        <v>48</v>
      </c>
      <c r="D74" s="20" t="s">
        <v>208</v>
      </c>
      <c r="E74" s="17" t="s">
        <v>5</v>
      </c>
      <c r="F74" s="18">
        <v>14.24</v>
      </c>
      <c r="G74" s="27"/>
      <c r="H74" s="27"/>
      <c r="I74" s="27"/>
      <c r="J74" s="28"/>
    </row>
    <row r="75" spans="1:10" ht="25.5" x14ac:dyDescent="0.2">
      <c r="A75" s="20" t="s">
        <v>684</v>
      </c>
      <c r="B75" s="18" t="s">
        <v>685</v>
      </c>
      <c r="C75" s="20" t="s">
        <v>22</v>
      </c>
      <c r="D75" s="20" t="s">
        <v>686</v>
      </c>
      <c r="E75" s="17" t="s">
        <v>11</v>
      </c>
      <c r="F75" s="18">
        <v>248.1</v>
      </c>
      <c r="G75" s="27"/>
      <c r="H75" s="27"/>
      <c r="I75" s="27"/>
      <c r="J75" s="28"/>
    </row>
    <row r="76" spans="1:10" x14ac:dyDescent="0.2">
      <c r="A76" s="21" t="s">
        <v>29</v>
      </c>
      <c r="B76" s="21"/>
      <c r="C76" s="21"/>
      <c r="D76" s="21" t="s">
        <v>46</v>
      </c>
      <c r="E76" s="21"/>
      <c r="F76" s="22"/>
      <c r="G76" s="21"/>
      <c r="H76" s="21"/>
      <c r="I76" s="25"/>
      <c r="J76" s="26"/>
    </row>
    <row r="77" spans="1:10" x14ac:dyDescent="0.2">
      <c r="A77" s="21" t="s">
        <v>209</v>
      </c>
      <c r="B77" s="21"/>
      <c r="C77" s="21"/>
      <c r="D77" s="21" t="s">
        <v>219</v>
      </c>
      <c r="E77" s="21"/>
      <c r="F77" s="22"/>
      <c r="G77" s="21"/>
      <c r="H77" s="21"/>
      <c r="I77" s="25"/>
      <c r="J77" s="26"/>
    </row>
    <row r="78" spans="1:10" ht="51" x14ac:dyDescent="0.2">
      <c r="A78" s="20" t="s">
        <v>210</v>
      </c>
      <c r="B78" s="18" t="s">
        <v>221</v>
      </c>
      <c r="C78" s="20" t="s">
        <v>22</v>
      </c>
      <c r="D78" s="20" t="s">
        <v>222</v>
      </c>
      <c r="E78" s="17" t="s">
        <v>25</v>
      </c>
      <c r="F78" s="18">
        <v>9013.92</v>
      </c>
      <c r="G78" s="27"/>
      <c r="H78" s="27"/>
      <c r="I78" s="27"/>
      <c r="J78" s="28"/>
    </row>
    <row r="79" spans="1:10" ht="25.5" x14ac:dyDescent="0.2">
      <c r="A79" s="20" t="s">
        <v>211</v>
      </c>
      <c r="B79" s="18" t="s">
        <v>226</v>
      </c>
      <c r="C79" s="20" t="s">
        <v>750</v>
      </c>
      <c r="D79" s="20" t="s">
        <v>227</v>
      </c>
      <c r="E79" s="17" t="s">
        <v>5</v>
      </c>
      <c r="F79" s="18">
        <v>754.92</v>
      </c>
      <c r="G79" s="27"/>
      <c r="H79" s="27"/>
      <c r="I79" s="27"/>
      <c r="J79" s="28"/>
    </row>
    <row r="80" spans="1:10" ht="38.25" x14ac:dyDescent="0.2">
      <c r="A80" s="20" t="s">
        <v>212</v>
      </c>
      <c r="B80" s="18" t="s">
        <v>213</v>
      </c>
      <c r="C80" s="20" t="s">
        <v>22</v>
      </c>
      <c r="D80" s="20" t="s">
        <v>214</v>
      </c>
      <c r="E80" s="17" t="s">
        <v>11</v>
      </c>
      <c r="F80" s="18">
        <v>123.4</v>
      </c>
      <c r="G80" s="27"/>
      <c r="H80" s="27"/>
      <c r="I80" s="27"/>
      <c r="J80" s="28"/>
    </row>
    <row r="81" spans="1:10" ht="25.5" x14ac:dyDescent="0.2">
      <c r="A81" s="20" t="s">
        <v>215</v>
      </c>
      <c r="B81" s="18" t="s">
        <v>216</v>
      </c>
      <c r="C81" s="20" t="s">
        <v>22</v>
      </c>
      <c r="D81" s="20" t="s">
        <v>217</v>
      </c>
      <c r="E81" s="17" t="s">
        <v>11</v>
      </c>
      <c r="F81" s="18">
        <v>270.35000000000002</v>
      </c>
      <c r="G81" s="27"/>
      <c r="H81" s="27"/>
      <c r="I81" s="27"/>
      <c r="J81" s="28"/>
    </row>
    <row r="82" spans="1:10" x14ac:dyDescent="0.2">
      <c r="A82" s="21" t="s">
        <v>218</v>
      </c>
      <c r="B82" s="21"/>
      <c r="C82" s="21"/>
      <c r="D82" s="21" t="s">
        <v>229</v>
      </c>
      <c r="E82" s="21"/>
      <c r="F82" s="22"/>
      <c r="G82" s="21"/>
      <c r="H82" s="21"/>
      <c r="I82" s="25"/>
      <c r="J82" s="26"/>
    </row>
    <row r="83" spans="1:10" ht="51" x14ac:dyDescent="0.2">
      <c r="A83" s="20" t="s">
        <v>220</v>
      </c>
      <c r="B83" s="18" t="s">
        <v>221</v>
      </c>
      <c r="C83" s="20" t="s">
        <v>22</v>
      </c>
      <c r="D83" s="20" t="s">
        <v>222</v>
      </c>
      <c r="E83" s="17" t="s">
        <v>25</v>
      </c>
      <c r="F83" s="18">
        <v>517.88</v>
      </c>
      <c r="G83" s="27"/>
      <c r="H83" s="27"/>
      <c r="I83" s="27"/>
      <c r="J83" s="28"/>
    </row>
    <row r="84" spans="1:10" ht="25.5" x14ac:dyDescent="0.2">
      <c r="A84" s="20" t="s">
        <v>223</v>
      </c>
      <c r="B84" s="18" t="s">
        <v>230</v>
      </c>
      <c r="C84" s="20" t="s">
        <v>750</v>
      </c>
      <c r="D84" s="20" t="s">
        <v>231</v>
      </c>
      <c r="E84" s="17" t="s">
        <v>5</v>
      </c>
      <c r="F84" s="18">
        <v>16.45</v>
      </c>
      <c r="G84" s="27"/>
      <c r="H84" s="27"/>
      <c r="I84" s="27"/>
      <c r="J84" s="28"/>
    </row>
    <row r="85" spans="1:10" ht="25.5" x14ac:dyDescent="0.2">
      <c r="A85" s="20" t="s">
        <v>224</v>
      </c>
      <c r="B85" s="18" t="s">
        <v>226</v>
      </c>
      <c r="C85" s="20" t="s">
        <v>750</v>
      </c>
      <c r="D85" s="20" t="s">
        <v>227</v>
      </c>
      <c r="E85" s="17" t="s">
        <v>5</v>
      </c>
      <c r="F85" s="18">
        <v>47.32</v>
      </c>
      <c r="G85" s="27"/>
      <c r="H85" s="27"/>
      <c r="I85" s="27"/>
      <c r="J85" s="28"/>
    </row>
    <row r="86" spans="1:10" ht="38.25" x14ac:dyDescent="0.2">
      <c r="A86" s="20" t="s">
        <v>225</v>
      </c>
      <c r="B86" s="18" t="s">
        <v>213</v>
      </c>
      <c r="C86" s="20" t="s">
        <v>22</v>
      </c>
      <c r="D86" s="20" t="s">
        <v>214</v>
      </c>
      <c r="E86" s="17" t="s">
        <v>11</v>
      </c>
      <c r="F86" s="18">
        <v>13.38</v>
      </c>
      <c r="G86" s="27"/>
      <c r="H86" s="27"/>
      <c r="I86" s="27"/>
      <c r="J86" s="28"/>
    </row>
    <row r="87" spans="1:10" ht="25.5" x14ac:dyDescent="0.2">
      <c r="A87" s="20" t="s">
        <v>228</v>
      </c>
      <c r="B87" s="18" t="s">
        <v>216</v>
      </c>
      <c r="C87" s="20" t="s">
        <v>22</v>
      </c>
      <c r="D87" s="20" t="s">
        <v>217</v>
      </c>
      <c r="E87" s="17" t="s">
        <v>11</v>
      </c>
      <c r="F87" s="18">
        <v>26.16</v>
      </c>
      <c r="G87" s="27"/>
      <c r="H87" s="27"/>
      <c r="I87" s="27"/>
      <c r="J87" s="28"/>
    </row>
    <row r="88" spans="1:10" x14ac:dyDescent="0.2">
      <c r="A88" s="21" t="s">
        <v>30</v>
      </c>
      <c r="B88" s="21"/>
      <c r="C88" s="21"/>
      <c r="D88" s="21" t="s">
        <v>34</v>
      </c>
      <c r="E88" s="21"/>
      <c r="F88" s="22"/>
      <c r="G88" s="21"/>
      <c r="H88" s="21"/>
      <c r="I88" s="25"/>
      <c r="J88" s="26"/>
    </row>
    <row r="89" spans="1:10" x14ac:dyDescent="0.2">
      <c r="A89" s="21" t="s">
        <v>232</v>
      </c>
      <c r="B89" s="21"/>
      <c r="C89" s="21"/>
      <c r="D89" s="21" t="s">
        <v>233</v>
      </c>
      <c r="E89" s="21"/>
      <c r="F89" s="22"/>
      <c r="G89" s="21"/>
      <c r="H89" s="21"/>
      <c r="I89" s="25"/>
      <c r="J89" s="26"/>
    </row>
    <row r="90" spans="1:10" x14ac:dyDescent="0.2">
      <c r="A90" s="20" t="s">
        <v>625</v>
      </c>
      <c r="B90" s="18" t="s">
        <v>234</v>
      </c>
      <c r="C90" s="20" t="s">
        <v>750</v>
      </c>
      <c r="D90" s="20" t="s">
        <v>235</v>
      </c>
      <c r="E90" s="17" t="s">
        <v>5</v>
      </c>
      <c r="F90" s="18">
        <v>13.23</v>
      </c>
      <c r="G90" s="27"/>
      <c r="H90" s="27"/>
      <c r="I90" s="27"/>
      <c r="J90" s="28"/>
    </row>
    <row r="91" spans="1:10" x14ac:dyDescent="0.2">
      <c r="A91" s="20" t="s">
        <v>626</v>
      </c>
      <c r="B91" s="18" t="s">
        <v>627</v>
      </c>
      <c r="C91" s="20" t="s">
        <v>750</v>
      </c>
      <c r="D91" s="20" t="s">
        <v>628</v>
      </c>
      <c r="E91" s="17" t="s">
        <v>5</v>
      </c>
      <c r="F91" s="18">
        <v>2.52</v>
      </c>
      <c r="G91" s="27"/>
      <c r="H91" s="27"/>
      <c r="I91" s="27"/>
      <c r="J91" s="28"/>
    </row>
    <row r="92" spans="1:10" x14ac:dyDescent="0.2">
      <c r="A92" s="20" t="s">
        <v>629</v>
      </c>
      <c r="B92" s="18" t="s">
        <v>630</v>
      </c>
      <c r="C92" s="20" t="s">
        <v>750</v>
      </c>
      <c r="D92" s="20" t="s">
        <v>631</v>
      </c>
      <c r="E92" s="17" t="s">
        <v>5</v>
      </c>
      <c r="F92" s="18">
        <v>13.23</v>
      </c>
      <c r="G92" s="27"/>
      <c r="H92" s="27"/>
      <c r="I92" s="27"/>
      <c r="J92" s="28"/>
    </row>
    <row r="93" spans="1:10" ht="25.5" x14ac:dyDescent="0.2">
      <c r="A93" s="20" t="s">
        <v>648</v>
      </c>
      <c r="B93" s="18" t="s">
        <v>236</v>
      </c>
      <c r="C93" s="20" t="s">
        <v>22</v>
      </c>
      <c r="D93" s="20" t="s">
        <v>237</v>
      </c>
      <c r="E93" s="17" t="s">
        <v>5</v>
      </c>
      <c r="F93" s="18">
        <v>2.8</v>
      </c>
      <c r="G93" s="27"/>
      <c r="H93" s="27"/>
      <c r="I93" s="27"/>
      <c r="J93" s="28"/>
    </row>
    <row r="94" spans="1:10" ht="25.5" x14ac:dyDescent="0.2">
      <c r="A94" s="20" t="s">
        <v>649</v>
      </c>
      <c r="B94" s="18" t="s">
        <v>632</v>
      </c>
      <c r="C94" s="20" t="s">
        <v>750</v>
      </c>
      <c r="D94" s="20" t="s">
        <v>633</v>
      </c>
      <c r="E94" s="17" t="s">
        <v>10</v>
      </c>
      <c r="F94" s="18">
        <v>0.8</v>
      </c>
      <c r="G94" s="27"/>
      <c r="H94" s="27"/>
      <c r="I94" s="27"/>
      <c r="J94" s="28"/>
    </row>
    <row r="95" spans="1:10" ht="25.5" x14ac:dyDescent="0.2">
      <c r="A95" s="20" t="s">
        <v>650</v>
      </c>
      <c r="B95" s="18" t="s">
        <v>634</v>
      </c>
      <c r="C95" s="20" t="s">
        <v>750</v>
      </c>
      <c r="D95" s="20" t="s">
        <v>635</v>
      </c>
      <c r="E95" s="17" t="s">
        <v>11</v>
      </c>
      <c r="F95" s="18">
        <v>0.72</v>
      </c>
      <c r="G95" s="27"/>
      <c r="H95" s="27"/>
      <c r="I95" s="27"/>
      <c r="J95" s="28"/>
    </row>
    <row r="96" spans="1:10" x14ac:dyDescent="0.2">
      <c r="A96" s="20" t="s">
        <v>666</v>
      </c>
      <c r="B96" s="18" t="s">
        <v>667</v>
      </c>
      <c r="C96" s="20" t="s">
        <v>750</v>
      </c>
      <c r="D96" s="20" t="s">
        <v>668</v>
      </c>
      <c r="E96" s="17" t="s">
        <v>5</v>
      </c>
      <c r="F96" s="18">
        <v>6.6</v>
      </c>
      <c r="G96" s="27"/>
      <c r="H96" s="27"/>
      <c r="I96" s="27"/>
      <c r="J96" s="28"/>
    </row>
    <row r="97" spans="1:10" x14ac:dyDescent="0.2">
      <c r="A97" s="21" t="s">
        <v>238</v>
      </c>
      <c r="B97" s="21"/>
      <c r="C97" s="21"/>
      <c r="D97" s="21" t="s">
        <v>239</v>
      </c>
      <c r="E97" s="21"/>
      <c r="F97" s="22"/>
      <c r="G97" s="21"/>
      <c r="H97" s="21"/>
      <c r="I97" s="25"/>
      <c r="J97" s="26"/>
    </row>
    <row r="98" spans="1:10" x14ac:dyDescent="0.2">
      <c r="A98" s="20" t="s">
        <v>240</v>
      </c>
      <c r="B98" s="18" t="s">
        <v>241</v>
      </c>
      <c r="C98" s="20" t="s">
        <v>750</v>
      </c>
      <c r="D98" s="20" t="s">
        <v>242</v>
      </c>
      <c r="E98" s="17" t="s">
        <v>5</v>
      </c>
      <c r="F98" s="18">
        <v>2.88</v>
      </c>
      <c r="G98" s="27"/>
      <c r="H98" s="27"/>
      <c r="I98" s="27"/>
      <c r="J98" s="28"/>
    </row>
    <row r="99" spans="1:10" x14ac:dyDescent="0.2">
      <c r="A99" s="20" t="s">
        <v>243</v>
      </c>
      <c r="B99" s="18" t="s">
        <v>244</v>
      </c>
      <c r="C99" s="20" t="s">
        <v>750</v>
      </c>
      <c r="D99" s="20" t="s">
        <v>245</v>
      </c>
      <c r="E99" s="17" t="s">
        <v>5</v>
      </c>
      <c r="F99" s="18">
        <v>52.84</v>
      </c>
      <c r="G99" s="27"/>
      <c r="H99" s="27"/>
      <c r="I99" s="27"/>
      <c r="J99" s="28"/>
    </row>
    <row r="100" spans="1:10" x14ac:dyDescent="0.2">
      <c r="A100" s="20" t="s">
        <v>246</v>
      </c>
      <c r="B100" s="18" t="s">
        <v>247</v>
      </c>
      <c r="C100" s="20" t="s">
        <v>750</v>
      </c>
      <c r="D100" s="20" t="s">
        <v>248</v>
      </c>
      <c r="E100" s="17" t="s">
        <v>5</v>
      </c>
      <c r="F100" s="18">
        <v>75.180000000000007</v>
      </c>
      <c r="G100" s="27"/>
      <c r="H100" s="27"/>
      <c r="I100" s="27"/>
      <c r="J100" s="28"/>
    </row>
    <row r="101" spans="1:10" x14ac:dyDescent="0.2">
      <c r="A101" s="20" t="s">
        <v>249</v>
      </c>
      <c r="B101" s="18" t="s">
        <v>250</v>
      </c>
      <c r="C101" s="20" t="s">
        <v>22</v>
      </c>
      <c r="D101" s="20" t="s">
        <v>251</v>
      </c>
      <c r="E101" s="17" t="s">
        <v>5</v>
      </c>
      <c r="F101" s="18">
        <v>52.84</v>
      </c>
      <c r="G101" s="27"/>
      <c r="H101" s="27"/>
      <c r="I101" s="27"/>
      <c r="J101" s="28"/>
    </row>
    <row r="102" spans="1:10" ht="25.5" x14ac:dyDescent="0.2">
      <c r="A102" s="20" t="s">
        <v>252</v>
      </c>
      <c r="B102" s="18" t="s">
        <v>236</v>
      </c>
      <c r="C102" s="20" t="s">
        <v>22</v>
      </c>
      <c r="D102" s="20" t="s">
        <v>237</v>
      </c>
      <c r="E102" s="17" t="s">
        <v>5</v>
      </c>
      <c r="F102" s="18">
        <v>78.06</v>
      </c>
      <c r="G102" s="27"/>
      <c r="H102" s="27"/>
      <c r="I102" s="27"/>
      <c r="J102" s="28"/>
    </row>
    <row r="103" spans="1:10" x14ac:dyDescent="0.2">
      <c r="A103" s="21" t="s">
        <v>31</v>
      </c>
      <c r="B103" s="21"/>
      <c r="C103" s="21"/>
      <c r="D103" s="21" t="s">
        <v>35</v>
      </c>
      <c r="E103" s="21"/>
      <c r="F103" s="22"/>
      <c r="G103" s="21"/>
      <c r="H103" s="21"/>
      <c r="I103" s="25"/>
      <c r="J103" s="26"/>
    </row>
    <row r="104" spans="1:10" x14ac:dyDescent="0.2">
      <c r="A104" s="21" t="s">
        <v>253</v>
      </c>
      <c r="B104" s="21"/>
      <c r="C104" s="21"/>
      <c r="D104" s="21" t="s">
        <v>254</v>
      </c>
      <c r="E104" s="21"/>
      <c r="F104" s="22"/>
      <c r="G104" s="21"/>
      <c r="H104" s="21"/>
      <c r="I104" s="25"/>
      <c r="J104" s="26"/>
    </row>
    <row r="105" spans="1:10" ht="38.25" x14ac:dyDescent="0.2">
      <c r="A105" s="20" t="s">
        <v>255</v>
      </c>
      <c r="B105" s="18" t="s">
        <v>256</v>
      </c>
      <c r="C105" s="20" t="s">
        <v>22</v>
      </c>
      <c r="D105" s="20" t="s">
        <v>257</v>
      </c>
      <c r="E105" s="17" t="s">
        <v>10</v>
      </c>
      <c r="F105" s="18">
        <v>5</v>
      </c>
      <c r="G105" s="27"/>
      <c r="H105" s="27"/>
      <c r="I105" s="27"/>
      <c r="J105" s="28"/>
    </row>
    <row r="106" spans="1:10" ht="38.25" x14ac:dyDescent="0.2">
      <c r="A106" s="20" t="s">
        <v>258</v>
      </c>
      <c r="B106" s="18" t="s">
        <v>687</v>
      </c>
      <c r="C106" s="20" t="s">
        <v>22</v>
      </c>
      <c r="D106" s="20" t="s">
        <v>688</v>
      </c>
      <c r="E106" s="17" t="s">
        <v>10</v>
      </c>
      <c r="F106" s="18">
        <v>6</v>
      </c>
      <c r="G106" s="27"/>
      <c r="H106" s="27"/>
      <c r="I106" s="27"/>
      <c r="J106" s="28"/>
    </row>
    <row r="107" spans="1:10" ht="38.25" x14ac:dyDescent="0.2">
      <c r="A107" s="20" t="s">
        <v>258</v>
      </c>
      <c r="B107" s="18" t="s">
        <v>689</v>
      </c>
      <c r="C107" s="20" t="s">
        <v>22</v>
      </c>
      <c r="D107" s="20" t="s">
        <v>690</v>
      </c>
      <c r="E107" s="17" t="s">
        <v>10</v>
      </c>
      <c r="F107" s="18">
        <v>1</v>
      </c>
      <c r="G107" s="27"/>
      <c r="H107" s="27"/>
      <c r="I107" s="27"/>
      <c r="J107" s="28"/>
    </row>
    <row r="108" spans="1:10" ht="63.75" x14ac:dyDescent="0.2">
      <c r="A108" s="20" t="s">
        <v>691</v>
      </c>
      <c r="B108" s="18" t="s">
        <v>692</v>
      </c>
      <c r="C108" s="20" t="s">
        <v>22</v>
      </c>
      <c r="D108" s="20" t="s">
        <v>693</v>
      </c>
      <c r="E108" s="17" t="s">
        <v>11</v>
      </c>
      <c r="F108" s="18">
        <v>43.48</v>
      </c>
      <c r="G108" s="27"/>
      <c r="H108" s="27"/>
      <c r="I108" s="27"/>
      <c r="J108" s="28"/>
    </row>
    <row r="109" spans="1:10" ht="63.75" x14ac:dyDescent="0.2">
      <c r="A109" s="20" t="s">
        <v>691</v>
      </c>
      <c r="B109" s="18" t="s">
        <v>694</v>
      </c>
      <c r="C109" s="20" t="s">
        <v>22</v>
      </c>
      <c r="D109" s="20" t="s">
        <v>695</v>
      </c>
      <c r="E109" s="17" t="s">
        <v>11</v>
      </c>
      <c r="F109" s="18">
        <v>28.5</v>
      </c>
      <c r="G109" s="27"/>
      <c r="H109" s="27"/>
      <c r="I109" s="27"/>
      <c r="J109" s="28"/>
    </row>
    <row r="110" spans="1:10" ht="63.75" x14ac:dyDescent="0.2">
      <c r="A110" s="20" t="s">
        <v>696</v>
      </c>
      <c r="B110" s="18" t="s">
        <v>259</v>
      </c>
      <c r="C110" s="20" t="s">
        <v>22</v>
      </c>
      <c r="D110" s="20" t="s">
        <v>260</v>
      </c>
      <c r="E110" s="17" t="s">
        <v>11</v>
      </c>
      <c r="F110" s="18">
        <v>85</v>
      </c>
      <c r="G110" s="27"/>
      <c r="H110" s="27"/>
      <c r="I110" s="27"/>
      <c r="J110" s="28"/>
    </row>
    <row r="111" spans="1:10" x14ac:dyDescent="0.2">
      <c r="A111" s="21" t="s">
        <v>261</v>
      </c>
      <c r="B111" s="21"/>
      <c r="C111" s="21"/>
      <c r="D111" s="21" t="s">
        <v>262</v>
      </c>
      <c r="E111" s="21"/>
      <c r="F111" s="22"/>
      <c r="G111" s="21"/>
      <c r="H111" s="21"/>
      <c r="I111" s="25"/>
      <c r="J111" s="26"/>
    </row>
    <row r="112" spans="1:10" ht="25.5" x14ac:dyDescent="0.2">
      <c r="A112" s="20" t="s">
        <v>263</v>
      </c>
      <c r="B112" s="18" t="s">
        <v>264</v>
      </c>
      <c r="C112" s="20" t="s">
        <v>22</v>
      </c>
      <c r="D112" s="20" t="s">
        <v>265</v>
      </c>
      <c r="E112" s="17" t="s">
        <v>10</v>
      </c>
      <c r="F112" s="18">
        <v>1</v>
      </c>
      <c r="G112" s="27"/>
      <c r="H112" s="27"/>
      <c r="I112" s="27"/>
      <c r="J112" s="28"/>
    </row>
    <row r="113" spans="1:10" ht="38.25" x14ac:dyDescent="0.2">
      <c r="A113" s="20" t="s">
        <v>266</v>
      </c>
      <c r="B113" s="18" t="s">
        <v>267</v>
      </c>
      <c r="C113" s="20" t="s">
        <v>22</v>
      </c>
      <c r="D113" s="20" t="s">
        <v>268</v>
      </c>
      <c r="E113" s="17" t="s">
        <v>10</v>
      </c>
      <c r="F113" s="18">
        <v>12</v>
      </c>
      <c r="G113" s="27"/>
      <c r="H113" s="27"/>
      <c r="I113" s="27"/>
      <c r="J113" s="28"/>
    </row>
    <row r="114" spans="1:10" ht="51" x14ac:dyDescent="0.2">
      <c r="A114" s="20" t="s">
        <v>269</v>
      </c>
      <c r="B114" s="18" t="s">
        <v>270</v>
      </c>
      <c r="C114" s="20" t="s">
        <v>22</v>
      </c>
      <c r="D114" s="20" t="s">
        <v>271</v>
      </c>
      <c r="E114" s="17" t="s">
        <v>11</v>
      </c>
      <c r="F114" s="18">
        <v>85</v>
      </c>
      <c r="G114" s="27"/>
      <c r="H114" s="27"/>
      <c r="I114" s="27"/>
      <c r="J114" s="28"/>
    </row>
    <row r="115" spans="1:10" ht="63.75" x14ac:dyDescent="0.2">
      <c r="A115" s="20" t="s">
        <v>272</v>
      </c>
      <c r="B115" s="18" t="s">
        <v>273</v>
      </c>
      <c r="C115" s="20" t="s">
        <v>22</v>
      </c>
      <c r="D115" s="20" t="s">
        <v>274</v>
      </c>
      <c r="E115" s="17" t="s">
        <v>11</v>
      </c>
      <c r="F115" s="18">
        <v>72</v>
      </c>
      <c r="G115" s="27"/>
      <c r="H115" s="27"/>
      <c r="I115" s="27"/>
      <c r="J115" s="28"/>
    </row>
    <row r="116" spans="1:10" ht="25.5" x14ac:dyDescent="0.2">
      <c r="A116" s="20" t="s">
        <v>272</v>
      </c>
      <c r="B116" s="18" t="s">
        <v>697</v>
      </c>
      <c r="C116" s="20" t="s">
        <v>22</v>
      </c>
      <c r="D116" s="20" t="s">
        <v>698</v>
      </c>
      <c r="E116" s="17" t="s">
        <v>10</v>
      </c>
      <c r="F116" s="18">
        <v>3</v>
      </c>
      <c r="G116" s="27"/>
      <c r="H116" s="27"/>
      <c r="I116" s="27"/>
      <c r="J116" s="28"/>
    </row>
    <row r="117" spans="1:10" ht="38.25" x14ac:dyDescent="0.2">
      <c r="A117" s="20" t="s">
        <v>275</v>
      </c>
      <c r="B117" s="18" t="s">
        <v>276</v>
      </c>
      <c r="C117" s="20" t="s">
        <v>22</v>
      </c>
      <c r="D117" s="20" t="s">
        <v>277</v>
      </c>
      <c r="E117" s="17" t="s">
        <v>10</v>
      </c>
      <c r="F117" s="18">
        <v>4</v>
      </c>
      <c r="G117" s="27"/>
      <c r="H117" s="27"/>
      <c r="I117" s="27"/>
      <c r="J117" s="28"/>
    </row>
    <row r="118" spans="1:10" ht="25.5" x14ac:dyDescent="0.2">
      <c r="A118" s="20" t="s">
        <v>275</v>
      </c>
      <c r="B118" s="18" t="s">
        <v>699</v>
      </c>
      <c r="C118" s="20" t="s">
        <v>22</v>
      </c>
      <c r="D118" s="20" t="s">
        <v>700</v>
      </c>
      <c r="E118" s="17" t="s">
        <v>10</v>
      </c>
      <c r="F118" s="18">
        <v>4</v>
      </c>
      <c r="G118" s="27"/>
      <c r="H118" s="27"/>
      <c r="I118" s="27"/>
      <c r="J118" s="28"/>
    </row>
    <row r="119" spans="1:10" ht="25.5" x14ac:dyDescent="0.2">
      <c r="A119" s="20" t="s">
        <v>275</v>
      </c>
      <c r="B119" s="18" t="s">
        <v>701</v>
      </c>
      <c r="C119" s="20" t="s">
        <v>22</v>
      </c>
      <c r="D119" s="20" t="s">
        <v>702</v>
      </c>
      <c r="E119" s="17" t="s">
        <v>10</v>
      </c>
      <c r="F119" s="18">
        <v>2</v>
      </c>
      <c r="G119" s="27"/>
      <c r="H119" s="27"/>
      <c r="I119" s="27"/>
      <c r="J119" s="28"/>
    </row>
    <row r="120" spans="1:10" ht="25.5" x14ac:dyDescent="0.2">
      <c r="A120" s="20" t="s">
        <v>275</v>
      </c>
      <c r="B120" s="18" t="s">
        <v>703</v>
      </c>
      <c r="C120" s="20" t="s">
        <v>22</v>
      </c>
      <c r="D120" s="20" t="s">
        <v>704</v>
      </c>
      <c r="E120" s="17" t="s">
        <v>10</v>
      </c>
      <c r="F120" s="18">
        <v>4</v>
      </c>
      <c r="G120" s="27"/>
      <c r="H120" s="27"/>
      <c r="I120" s="27"/>
      <c r="J120" s="28"/>
    </row>
    <row r="121" spans="1:10" x14ac:dyDescent="0.2">
      <c r="A121" s="21" t="s">
        <v>278</v>
      </c>
      <c r="B121" s="21"/>
      <c r="C121" s="21"/>
      <c r="D121" s="21" t="s">
        <v>279</v>
      </c>
      <c r="E121" s="21"/>
      <c r="F121" s="22"/>
      <c r="G121" s="21"/>
      <c r="H121" s="21"/>
      <c r="I121" s="25"/>
      <c r="J121" s="26"/>
    </row>
    <row r="122" spans="1:10" ht="38.25" x14ac:dyDescent="0.2">
      <c r="A122" s="20" t="s">
        <v>280</v>
      </c>
      <c r="B122" s="18" t="s">
        <v>281</v>
      </c>
      <c r="C122" s="20" t="s">
        <v>22</v>
      </c>
      <c r="D122" s="20" t="s">
        <v>282</v>
      </c>
      <c r="E122" s="17" t="s">
        <v>10</v>
      </c>
      <c r="F122" s="18">
        <v>7</v>
      </c>
      <c r="G122" s="27"/>
      <c r="H122" s="27"/>
      <c r="I122" s="27"/>
      <c r="J122" s="28"/>
    </row>
    <row r="123" spans="1:10" ht="38.25" x14ac:dyDescent="0.2">
      <c r="A123" s="20" t="s">
        <v>283</v>
      </c>
      <c r="B123" s="18" t="s">
        <v>284</v>
      </c>
      <c r="C123" s="20" t="s">
        <v>22</v>
      </c>
      <c r="D123" s="20" t="s">
        <v>285</v>
      </c>
      <c r="E123" s="17" t="s">
        <v>10</v>
      </c>
      <c r="F123" s="18">
        <v>11</v>
      </c>
      <c r="G123" s="27"/>
      <c r="H123" s="27"/>
      <c r="I123" s="27"/>
      <c r="J123" s="28"/>
    </row>
    <row r="124" spans="1:10" x14ac:dyDescent="0.2">
      <c r="A124" s="20" t="s">
        <v>286</v>
      </c>
      <c r="B124" s="18" t="s">
        <v>287</v>
      </c>
      <c r="C124" s="20" t="s">
        <v>750</v>
      </c>
      <c r="D124" s="20" t="s">
        <v>288</v>
      </c>
      <c r="E124" s="17" t="s">
        <v>5</v>
      </c>
      <c r="F124" s="18">
        <v>0.45</v>
      </c>
      <c r="G124" s="27"/>
      <c r="H124" s="27"/>
      <c r="I124" s="27"/>
      <c r="J124" s="28"/>
    </row>
    <row r="125" spans="1:10" ht="51" x14ac:dyDescent="0.2">
      <c r="A125" s="20" t="s">
        <v>289</v>
      </c>
      <c r="B125" s="18" t="s">
        <v>705</v>
      </c>
      <c r="C125" s="20" t="s">
        <v>22</v>
      </c>
      <c r="D125" s="20" t="s">
        <v>706</v>
      </c>
      <c r="E125" s="17" t="s">
        <v>11</v>
      </c>
      <c r="F125" s="18">
        <v>99</v>
      </c>
      <c r="G125" s="27"/>
      <c r="H125" s="27"/>
      <c r="I125" s="27"/>
      <c r="J125" s="28"/>
    </row>
    <row r="126" spans="1:10" ht="63.75" x14ac:dyDescent="0.2">
      <c r="A126" s="20" t="s">
        <v>290</v>
      </c>
      <c r="B126" s="18" t="s">
        <v>291</v>
      </c>
      <c r="C126" s="20" t="s">
        <v>22</v>
      </c>
      <c r="D126" s="20" t="s">
        <v>292</v>
      </c>
      <c r="E126" s="17" t="s">
        <v>11</v>
      </c>
      <c r="F126" s="18">
        <v>259.47000000000003</v>
      </c>
      <c r="G126" s="27"/>
      <c r="H126" s="27"/>
      <c r="I126" s="27"/>
      <c r="J126" s="28"/>
    </row>
    <row r="127" spans="1:10" ht="25.5" x14ac:dyDescent="0.2">
      <c r="A127" s="20" t="s">
        <v>293</v>
      </c>
      <c r="B127" s="18" t="s">
        <v>294</v>
      </c>
      <c r="C127" s="20" t="s">
        <v>22</v>
      </c>
      <c r="D127" s="20" t="s">
        <v>295</v>
      </c>
      <c r="E127" s="17" t="s">
        <v>11</v>
      </c>
      <c r="F127" s="18">
        <v>5</v>
      </c>
      <c r="G127" s="27"/>
      <c r="H127" s="27"/>
      <c r="I127" s="27"/>
      <c r="J127" s="28"/>
    </row>
    <row r="128" spans="1:10" x14ac:dyDescent="0.2">
      <c r="A128" s="21" t="s">
        <v>296</v>
      </c>
      <c r="B128" s="21"/>
      <c r="C128" s="21"/>
      <c r="D128" s="21" t="s">
        <v>297</v>
      </c>
      <c r="E128" s="21"/>
      <c r="F128" s="22"/>
      <c r="G128" s="21"/>
      <c r="H128" s="21"/>
      <c r="I128" s="25"/>
      <c r="J128" s="26"/>
    </row>
    <row r="129" spans="1:10" ht="25.5" x14ac:dyDescent="0.2">
      <c r="A129" s="20" t="s">
        <v>298</v>
      </c>
      <c r="B129" s="18" t="s">
        <v>299</v>
      </c>
      <c r="C129" s="20" t="s">
        <v>22</v>
      </c>
      <c r="D129" s="20" t="s">
        <v>300</v>
      </c>
      <c r="E129" s="17" t="s">
        <v>10</v>
      </c>
      <c r="F129" s="18">
        <v>11</v>
      </c>
      <c r="G129" s="27"/>
      <c r="H129" s="27"/>
      <c r="I129" s="27"/>
      <c r="J129" s="28"/>
    </row>
    <row r="130" spans="1:10" ht="51" x14ac:dyDescent="0.2">
      <c r="A130" s="20" t="s">
        <v>301</v>
      </c>
      <c r="B130" s="18" t="s">
        <v>302</v>
      </c>
      <c r="C130" s="20" t="s">
        <v>22</v>
      </c>
      <c r="D130" s="20" t="s">
        <v>303</v>
      </c>
      <c r="E130" s="17" t="s">
        <v>10</v>
      </c>
      <c r="F130" s="18">
        <v>1</v>
      </c>
      <c r="G130" s="27"/>
      <c r="H130" s="27"/>
      <c r="I130" s="27"/>
      <c r="J130" s="28"/>
    </row>
    <row r="131" spans="1:10" ht="25.5" x14ac:dyDescent="0.2">
      <c r="A131" s="20" t="s">
        <v>304</v>
      </c>
      <c r="B131" s="18" t="s">
        <v>305</v>
      </c>
      <c r="C131" s="20" t="s">
        <v>22</v>
      </c>
      <c r="D131" s="20" t="s">
        <v>306</v>
      </c>
      <c r="E131" s="17" t="s">
        <v>10</v>
      </c>
      <c r="F131" s="18">
        <v>12</v>
      </c>
      <c r="G131" s="27"/>
      <c r="H131" s="27"/>
      <c r="I131" s="27"/>
      <c r="J131" s="28"/>
    </row>
    <row r="132" spans="1:10" ht="25.5" x14ac:dyDescent="0.2">
      <c r="A132" s="20" t="s">
        <v>307</v>
      </c>
      <c r="B132" s="18" t="s">
        <v>308</v>
      </c>
      <c r="C132" s="20" t="s">
        <v>750</v>
      </c>
      <c r="D132" s="20" t="s">
        <v>309</v>
      </c>
      <c r="E132" s="17" t="s">
        <v>5</v>
      </c>
      <c r="F132" s="18">
        <v>3.05</v>
      </c>
      <c r="G132" s="27"/>
      <c r="H132" s="27"/>
      <c r="I132" s="27"/>
      <c r="J132" s="28"/>
    </row>
    <row r="133" spans="1:10" x14ac:dyDescent="0.2">
      <c r="A133" s="20" t="s">
        <v>310</v>
      </c>
      <c r="B133" s="18" t="s">
        <v>311</v>
      </c>
      <c r="C133" s="20" t="s">
        <v>750</v>
      </c>
      <c r="D133" s="20" t="s">
        <v>312</v>
      </c>
      <c r="E133" s="17" t="s">
        <v>10</v>
      </c>
      <c r="F133" s="18">
        <v>8</v>
      </c>
      <c r="G133" s="27"/>
      <c r="H133" s="27"/>
      <c r="I133" s="27"/>
      <c r="J133" s="28"/>
    </row>
    <row r="134" spans="1:10" x14ac:dyDescent="0.2">
      <c r="A134" s="20" t="s">
        <v>313</v>
      </c>
      <c r="B134" s="18" t="s">
        <v>314</v>
      </c>
      <c r="C134" s="20" t="s">
        <v>750</v>
      </c>
      <c r="D134" s="20" t="s">
        <v>315</v>
      </c>
      <c r="E134" s="17" t="s">
        <v>10</v>
      </c>
      <c r="F134" s="18">
        <v>1</v>
      </c>
      <c r="G134" s="27"/>
      <c r="H134" s="27"/>
      <c r="I134" s="27"/>
      <c r="J134" s="28"/>
    </row>
    <row r="135" spans="1:10" x14ac:dyDescent="0.2">
      <c r="A135" s="20" t="s">
        <v>316</v>
      </c>
      <c r="B135" s="18" t="s">
        <v>317</v>
      </c>
      <c r="C135" s="20" t="s">
        <v>750</v>
      </c>
      <c r="D135" s="20" t="s">
        <v>318</v>
      </c>
      <c r="E135" s="17" t="s">
        <v>10</v>
      </c>
      <c r="F135" s="18">
        <v>1</v>
      </c>
      <c r="G135" s="27"/>
      <c r="H135" s="27"/>
      <c r="I135" s="27"/>
      <c r="J135" s="28"/>
    </row>
    <row r="136" spans="1:10" x14ac:dyDescent="0.2">
      <c r="A136" s="20" t="s">
        <v>319</v>
      </c>
      <c r="B136" s="18" t="s">
        <v>515</v>
      </c>
      <c r="C136" s="20" t="s">
        <v>750</v>
      </c>
      <c r="D136" s="20" t="s">
        <v>516</v>
      </c>
      <c r="E136" s="17" t="s">
        <v>10</v>
      </c>
      <c r="F136" s="18">
        <v>1</v>
      </c>
      <c r="G136" s="27"/>
      <c r="H136" s="27"/>
      <c r="I136" s="27"/>
      <c r="J136" s="28"/>
    </row>
    <row r="137" spans="1:10" ht="51" x14ac:dyDescent="0.2">
      <c r="A137" s="20" t="s">
        <v>322</v>
      </c>
      <c r="B137" s="18" t="s">
        <v>320</v>
      </c>
      <c r="C137" s="20" t="s">
        <v>22</v>
      </c>
      <c r="D137" s="20" t="s">
        <v>321</v>
      </c>
      <c r="E137" s="17" t="s">
        <v>10</v>
      </c>
      <c r="F137" s="18">
        <v>1</v>
      </c>
      <c r="G137" s="27"/>
      <c r="H137" s="27"/>
      <c r="I137" s="27"/>
      <c r="J137" s="28"/>
    </row>
    <row r="138" spans="1:10" ht="25.5" x14ac:dyDescent="0.2">
      <c r="A138" s="20" t="s">
        <v>325</v>
      </c>
      <c r="B138" s="18" t="s">
        <v>323</v>
      </c>
      <c r="C138" s="20" t="s">
        <v>22</v>
      </c>
      <c r="D138" s="20" t="s">
        <v>324</v>
      </c>
      <c r="E138" s="17" t="s">
        <v>10</v>
      </c>
      <c r="F138" s="18">
        <v>3</v>
      </c>
      <c r="G138" s="27"/>
      <c r="H138" s="27"/>
      <c r="I138" s="27"/>
      <c r="J138" s="28"/>
    </row>
    <row r="139" spans="1:10" x14ac:dyDescent="0.2">
      <c r="A139" s="20" t="s">
        <v>328</v>
      </c>
      <c r="B139" s="18" t="s">
        <v>326</v>
      </c>
      <c r="C139" s="20" t="s">
        <v>750</v>
      </c>
      <c r="D139" s="20" t="s">
        <v>327</v>
      </c>
      <c r="E139" s="17" t="s">
        <v>10</v>
      </c>
      <c r="F139" s="18">
        <v>12</v>
      </c>
      <c r="G139" s="27"/>
      <c r="H139" s="27"/>
      <c r="I139" s="27"/>
      <c r="J139" s="28"/>
    </row>
    <row r="140" spans="1:10" ht="25.5" x14ac:dyDescent="0.2">
      <c r="A140" s="20" t="s">
        <v>331</v>
      </c>
      <c r="B140" s="18" t="s">
        <v>329</v>
      </c>
      <c r="C140" s="20" t="s">
        <v>22</v>
      </c>
      <c r="D140" s="20" t="s">
        <v>330</v>
      </c>
      <c r="E140" s="17" t="s">
        <v>10</v>
      </c>
      <c r="F140" s="18">
        <v>3</v>
      </c>
      <c r="G140" s="27"/>
      <c r="H140" s="27"/>
      <c r="I140" s="27"/>
      <c r="J140" s="28"/>
    </row>
    <row r="141" spans="1:10" ht="25.5" x14ac:dyDescent="0.2">
      <c r="A141" s="20" t="s">
        <v>334</v>
      </c>
      <c r="B141" s="18" t="s">
        <v>332</v>
      </c>
      <c r="C141" s="20" t="s">
        <v>750</v>
      </c>
      <c r="D141" s="20" t="s">
        <v>333</v>
      </c>
      <c r="E141" s="17" t="s">
        <v>11</v>
      </c>
      <c r="F141" s="18">
        <v>5</v>
      </c>
      <c r="G141" s="27"/>
      <c r="H141" s="27"/>
      <c r="I141" s="27"/>
      <c r="J141" s="28"/>
    </row>
    <row r="142" spans="1:10" ht="25.5" x14ac:dyDescent="0.2">
      <c r="A142" s="20" t="s">
        <v>337</v>
      </c>
      <c r="B142" s="18" t="s">
        <v>335</v>
      </c>
      <c r="C142" s="20" t="s">
        <v>22</v>
      </c>
      <c r="D142" s="20" t="s">
        <v>336</v>
      </c>
      <c r="E142" s="17" t="s">
        <v>10</v>
      </c>
      <c r="F142" s="18">
        <v>9</v>
      </c>
      <c r="G142" s="27"/>
      <c r="H142" s="27"/>
      <c r="I142" s="27"/>
      <c r="J142" s="28"/>
    </row>
    <row r="143" spans="1:10" ht="25.5" x14ac:dyDescent="0.2">
      <c r="A143" s="20" t="s">
        <v>340</v>
      </c>
      <c r="B143" s="18" t="s">
        <v>338</v>
      </c>
      <c r="C143" s="20" t="s">
        <v>22</v>
      </c>
      <c r="D143" s="20" t="s">
        <v>339</v>
      </c>
      <c r="E143" s="17" t="s">
        <v>5</v>
      </c>
      <c r="F143" s="18">
        <v>4.88</v>
      </c>
      <c r="G143" s="27"/>
      <c r="H143" s="27"/>
      <c r="I143" s="27"/>
      <c r="J143" s="28"/>
    </row>
    <row r="144" spans="1:10" ht="51" x14ac:dyDescent="0.2">
      <c r="A144" s="20" t="s">
        <v>343</v>
      </c>
      <c r="B144" s="18" t="s">
        <v>341</v>
      </c>
      <c r="C144" s="20" t="s">
        <v>22</v>
      </c>
      <c r="D144" s="20" t="s">
        <v>342</v>
      </c>
      <c r="E144" s="17" t="s">
        <v>10</v>
      </c>
      <c r="F144" s="18">
        <v>2</v>
      </c>
      <c r="G144" s="27"/>
      <c r="H144" s="27"/>
      <c r="I144" s="27"/>
      <c r="J144" s="28"/>
    </row>
    <row r="145" spans="1:10" ht="25.5" x14ac:dyDescent="0.2">
      <c r="A145" s="20" t="s">
        <v>651</v>
      </c>
      <c r="B145" s="18" t="s">
        <v>344</v>
      </c>
      <c r="C145" s="20" t="s">
        <v>22</v>
      </c>
      <c r="D145" s="20" t="s">
        <v>345</v>
      </c>
      <c r="E145" s="17" t="s">
        <v>10</v>
      </c>
      <c r="F145" s="18">
        <v>4</v>
      </c>
      <c r="G145" s="27"/>
      <c r="H145" s="27"/>
      <c r="I145" s="27"/>
      <c r="J145" s="28"/>
    </row>
    <row r="146" spans="1:10" x14ac:dyDescent="0.2">
      <c r="A146" s="20" t="s">
        <v>707</v>
      </c>
      <c r="B146" s="18" t="s">
        <v>708</v>
      </c>
      <c r="C146" s="20" t="s">
        <v>750</v>
      </c>
      <c r="D146" s="20" t="s">
        <v>709</v>
      </c>
      <c r="E146" s="17" t="s">
        <v>10</v>
      </c>
      <c r="F146" s="18">
        <v>4</v>
      </c>
      <c r="G146" s="27"/>
      <c r="H146" s="27"/>
      <c r="I146" s="27"/>
      <c r="J146" s="28"/>
    </row>
    <row r="147" spans="1:10" x14ac:dyDescent="0.2">
      <c r="A147" s="21" t="s">
        <v>346</v>
      </c>
      <c r="B147" s="21"/>
      <c r="C147" s="21"/>
      <c r="D147" s="21" t="s">
        <v>347</v>
      </c>
      <c r="E147" s="21"/>
      <c r="F147" s="22"/>
      <c r="G147" s="21"/>
      <c r="H147" s="21"/>
      <c r="I147" s="25"/>
      <c r="J147" s="26"/>
    </row>
    <row r="148" spans="1:10" ht="25.5" x14ac:dyDescent="0.2">
      <c r="A148" s="20" t="s">
        <v>348</v>
      </c>
      <c r="B148" s="18" t="s">
        <v>349</v>
      </c>
      <c r="C148" s="20" t="s">
        <v>22</v>
      </c>
      <c r="D148" s="20" t="s">
        <v>350</v>
      </c>
      <c r="E148" s="17" t="s">
        <v>11</v>
      </c>
      <c r="F148" s="18">
        <v>56</v>
      </c>
      <c r="G148" s="27"/>
      <c r="H148" s="27"/>
      <c r="I148" s="27"/>
      <c r="J148" s="28"/>
    </row>
    <row r="149" spans="1:10" x14ac:dyDescent="0.2">
      <c r="A149" s="21" t="s">
        <v>32</v>
      </c>
      <c r="B149" s="21"/>
      <c r="C149" s="21"/>
      <c r="D149" s="21" t="s">
        <v>33</v>
      </c>
      <c r="E149" s="21"/>
      <c r="F149" s="22"/>
      <c r="G149" s="21"/>
      <c r="H149" s="21"/>
      <c r="I149" s="25"/>
      <c r="J149" s="26"/>
    </row>
    <row r="150" spans="1:10" x14ac:dyDescent="0.2">
      <c r="A150" s="21" t="s">
        <v>351</v>
      </c>
      <c r="B150" s="21"/>
      <c r="C150" s="21"/>
      <c r="D150" s="21" t="s">
        <v>724</v>
      </c>
      <c r="E150" s="21"/>
      <c r="F150" s="22"/>
      <c r="G150" s="21"/>
      <c r="H150" s="21"/>
      <c r="I150" s="25"/>
      <c r="J150" s="26"/>
    </row>
    <row r="151" spans="1:10" ht="38.25" x14ac:dyDescent="0.2">
      <c r="A151" s="20" t="s">
        <v>352</v>
      </c>
      <c r="B151" s="18" t="s">
        <v>359</v>
      </c>
      <c r="C151" s="20" t="s">
        <v>22</v>
      </c>
      <c r="D151" s="20" t="s">
        <v>360</v>
      </c>
      <c r="E151" s="17" t="s">
        <v>11</v>
      </c>
      <c r="F151" s="18">
        <v>150</v>
      </c>
      <c r="G151" s="27"/>
      <c r="H151" s="27"/>
      <c r="I151" s="27"/>
      <c r="J151" s="28"/>
    </row>
    <row r="152" spans="1:10" ht="38.25" x14ac:dyDescent="0.2">
      <c r="A152" s="20" t="s">
        <v>353</v>
      </c>
      <c r="B152" s="18" t="s">
        <v>725</v>
      </c>
      <c r="C152" s="20" t="s">
        <v>22</v>
      </c>
      <c r="D152" s="20" t="s">
        <v>726</v>
      </c>
      <c r="E152" s="17" t="s">
        <v>11</v>
      </c>
      <c r="F152" s="18">
        <v>150</v>
      </c>
      <c r="G152" s="27"/>
      <c r="H152" s="27"/>
      <c r="I152" s="27"/>
      <c r="J152" s="28"/>
    </row>
    <row r="153" spans="1:10" ht="51" x14ac:dyDescent="0.2">
      <c r="A153" s="20" t="s">
        <v>354</v>
      </c>
      <c r="B153" s="18" t="s">
        <v>727</v>
      </c>
      <c r="C153" s="20" t="s">
        <v>728</v>
      </c>
      <c r="D153" s="20" t="s">
        <v>729</v>
      </c>
      <c r="E153" s="17" t="s">
        <v>10</v>
      </c>
      <c r="F153" s="18">
        <v>1</v>
      </c>
      <c r="G153" s="27"/>
      <c r="H153" s="27"/>
      <c r="I153" s="27"/>
      <c r="J153" s="28"/>
    </row>
    <row r="154" spans="1:10" x14ac:dyDescent="0.2">
      <c r="A154" s="21" t="s">
        <v>730</v>
      </c>
      <c r="B154" s="21"/>
      <c r="C154" s="21"/>
      <c r="D154" s="21" t="s">
        <v>731</v>
      </c>
      <c r="E154" s="21"/>
      <c r="F154" s="22"/>
      <c r="G154" s="21"/>
      <c r="H154" s="21"/>
      <c r="I154" s="25"/>
      <c r="J154" s="26"/>
    </row>
    <row r="155" spans="1:10" ht="38.25" x14ac:dyDescent="0.2">
      <c r="A155" s="20" t="s">
        <v>732</v>
      </c>
      <c r="B155" s="18" t="s">
        <v>733</v>
      </c>
      <c r="C155" s="20" t="s">
        <v>22</v>
      </c>
      <c r="D155" s="20" t="s">
        <v>734</v>
      </c>
      <c r="E155" s="17" t="s">
        <v>10</v>
      </c>
      <c r="F155" s="18">
        <v>1</v>
      </c>
      <c r="G155" s="27"/>
      <c r="H155" s="27"/>
      <c r="I155" s="27"/>
      <c r="J155" s="28"/>
    </row>
    <row r="156" spans="1:10" x14ac:dyDescent="0.2">
      <c r="A156" s="20" t="s">
        <v>735</v>
      </c>
      <c r="B156" s="18" t="s">
        <v>736</v>
      </c>
      <c r="C156" s="20" t="s">
        <v>57</v>
      </c>
      <c r="D156" s="20" t="s">
        <v>737</v>
      </c>
      <c r="E156" s="17" t="s">
        <v>10</v>
      </c>
      <c r="F156" s="18">
        <v>1</v>
      </c>
      <c r="G156" s="27"/>
      <c r="H156" s="27"/>
      <c r="I156" s="27"/>
      <c r="J156" s="28"/>
    </row>
    <row r="157" spans="1:10" x14ac:dyDescent="0.2">
      <c r="A157" s="20" t="s">
        <v>738</v>
      </c>
      <c r="B157" s="18" t="s">
        <v>739</v>
      </c>
      <c r="C157" s="20" t="s">
        <v>57</v>
      </c>
      <c r="D157" s="20" t="s">
        <v>740</v>
      </c>
      <c r="E157" s="17" t="s">
        <v>10</v>
      </c>
      <c r="F157" s="18">
        <v>1</v>
      </c>
      <c r="G157" s="27"/>
      <c r="H157" s="27"/>
      <c r="I157" s="27"/>
      <c r="J157" s="28"/>
    </row>
    <row r="158" spans="1:10" ht="38.25" x14ac:dyDescent="0.2">
      <c r="A158" s="20" t="s">
        <v>741</v>
      </c>
      <c r="B158" s="18" t="s">
        <v>742</v>
      </c>
      <c r="C158" s="20" t="s">
        <v>22</v>
      </c>
      <c r="D158" s="20" t="s">
        <v>743</v>
      </c>
      <c r="E158" s="17" t="s">
        <v>10</v>
      </c>
      <c r="F158" s="18">
        <v>3</v>
      </c>
      <c r="G158" s="27"/>
      <c r="H158" s="27"/>
      <c r="I158" s="27"/>
      <c r="J158" s="28"/>
    </row>
    <row r="159" spans="1:10" x14ac:dyDescent="0.2">
      <c r="A159" s="21" t="s">
        <v>357</v>
      </c>
      <c r="B159" s="21"/>
      <c r="C159" s="21"/>
      <c r="D159" s="21" t="s">
        <v>744</v>
      </c>
      <c r="E159" s="21"/>
      <c r="F159" s="22"/>
      <c r="G159" s="21"/>
      <c r="H159" s="21"/>
      <c r="I159" s="25"/>
      <c r="J159" s="26"/>
    </row>
    <row r="160" spans="1:10" ht="38.25" x14ac:dyDescent="0.2">
      <c r="A160" s="20" t="s">
        <v>358</v>
      </c>
      <c r="B160" s="18" t="s">
        <v>377</v>
      </c>
      <c r="C160" s="20" t="s">
        <v>22</v>
      </c>
      <c r="D160" s="20" t="s">
        <v>378</v>
      </c>
      <c r="E160" s="17" t="s">
        <v>11</v>
      </c>
      <c r="F160" s="18">
        <v>700</v>
      </c>
      <c r="G160" s="27"/>
      <c r="H160" s="27"/>
      <c r="I160" s="27"/>
      <c r="J160" s="28"/>
    </row>
    <row r="161" spans="1:10" ht="38.25" x14ac:dyDescent="0.2">
      <c r="A161" s="20" t="s">
        <v>361</v>
      </c>
      <c r="B161" s="18" t="s">
        <v>745</v>
      </c>
      <c r="C161" s="20" t="s">
        <v>22</v>
      </c>
      <c r="D161" s="20" t="s">
        <v>746</v>
      </c>
      <c r="E161" s="17" t="s">
        <v>11</v>
      </c>
      <c r="F161" s="18">
        <v>400</v>
      </c>
      <c r="G161" s="27"/>
      <c r="H161" s="27"/>
      <c r="I161" s="27"/>
      <c r="J161" s="28"/>
    </row>
    <row r="162" spans="1:10" ht="38.25" x14ac:dyDescent="0.2">
      <c r="A162" s="20" t="s">
        <v>362</v>
      </c>
      <c r="B162" s="18" t="s">
        <v>379</v>
      </c>
      <c r="C162" s="20" t="s">
        <v>22</v>
      </c>
      <c r="D162" s="20" t="s">
        <v>380</v>
      </c>
      <c r="E162" s="17" t="s">
        <v>11</v>
      </c>
      <c r="F162" s="18">
        <v>30</v>
      </c>
      <c r="G162" s="27"/>
      <c r="H162" s="27"/>
      <c r="I162" s="27"/>
      <c r="J162" s="28"/>
    </row>
    <row r="163" spans="1:10" ht="38.25" x14ac:dyDescent="0.2">
      <c r="A163" s="20" t="s">
        <v>365</v>
      </c>
      <c r="B163" s="18" t="s">
        <v>747</v>
      </c>
      <c r="C163" s="20" t="s">
        <v>22</v>
      </c>
      <c r="D163" s="20" t="s">
        <v>748</v>
      </c>
      <c r="E163" s="17" t="s">
        <v>11</v>
      </c>
      <c r="F163" s="18">
        <v>30</v>
      </c>
      <c r="G163" s="27"/>
      <c r="H163" s="27"/>
      <c r="I163" s="27"/>
      <c r="J163" s="28"/>
    </row>
    <row r="164" spans="1:10" x14ac:dyDescent="0.2">
      <c r="A164" s="20" t="s">
        <v>368</v>
      </c>
      <c r="B164" s="18" t="s">
        <v>749</v>
      </c>
      <c r="C164" s="20" t="s">
        <v>750</v>
      </c>
      <c r="D164" s="20" t="s">
        <v>751</v>
      </c>
      <c r="E164" s="17" t="s">
        <v>11</v>
      </c>
      <c r="F164" s="18">
        <v>20</v>
      </c>
      <c r="G164" s="27"/>
      <c r="H164" s="27"/>
      <c r="I164" s="27"/>
      <c r="J164" s="28"/>
    </row>
    <row r="165" spans="1:10" x14ac:dyDescent="0.2">
      <c r="A165" s="21" t="s">
        <v>383</v>
      </c>
      <c r="B165" s="21"/>
      <c r="C165" s="21"/>
      <c r="D165" s="21" t="s">
        <v>752</v>
      </c>
      <c r="E165" s="21"/>
      <c r="F165" s="22"/>
      <c r="G165" s="21"/>
      <c r="H165" s="21"/>
      <c r="I165" s="25"/>
      <c r="J165" s="26"/>
    </row>
    <row r="166" spans="1:10" ht="25.5" x14ac:dyDescent="0.2">
      <c r="A166" s="20" t="s">
        <v>385</v>
      </c>
      <c r="B166" s="18" t="s">
        <v>753</v>
      </c>
      <c r="C166" s="20" t="s">
        <v>22</v>
      </c>
      <c r="D166" s="20" t="s">
        <v>754</v>
      </c>
      <c r="E166" s="17" t="s">
        <v>10</v>
      </c>
      <c r="F166" s="18">
        <v>95</v>
      </c>
      <c r="G166" s="27"/>
      <c r="H166" s="27"/>
      <c r="I166" s="27"/>
      <c r="J166" s="28"/>
    </row>
    <row r="167" spans="1:10" ht="25.5" x14ac:dyDescent="0.2">
      <c r="A167" s="20" t="s">
        <v>386</v>
      </c>
      <c r="B167" s="18" t="s">
        <v>755</v>
      </c>
      <c r="C167" s="20" t="s">
        <v>22</v>
      </c>
      <c r="D167" s="20" t="s">
        <v>756</v>
      </c>
      <c r="E167" s="17" t="s">
        <v>10</v>
      </c>
      <c r="F167" s="18">
        <v>45</v>
      </c>
      <c r="G167" s="27"/>
      <c r="H167" s="27"/>
      <c r="I167" s="27"/>
      <c r="J167" s="28"/>
    </row>
    <row r="168" spans="1:10" ht="25.5" x14ac:dyDescent="0.2">
      <c r="A168" s="20" t="s">
        <v>387</v>
      </c>
      <c r="B168" s="18" t="s">
        <v>369</v>
      </c>
      <c r="C168" s="20" t="s">
        <v>22</v>
      </c>
      <c r="D168" s="20" t="s">
        <v>370</v>
      </c>
      <c r="E168" s="17" t="s">
        <v>10</v>
      </c>
      <c r="F168" s="18">
        <v>90</v>
      </c>
      <c r="G168" s="27"/>
      <c r="H168" s="27"/>
      <c r="I168" s="27"/>
      <c r="J168" s="28"/>
    </row>
    <row r="169" spans="1:10" x14ac:dyDescent="0.2">
      <c r="A169" s="20" t="s">
        <v>388</v>
      </c>
      <c r="B169" s="18" t="s">
        <v>757</v>
      </c>
      <c r="C169" s="20" t="s">
        <v>750</v>
      </c>
      <c r="D169" s="20" t="s">
        <v>758</v>
      </c>
      <c r="E169" s="17" t="s">
        <v>10</v>
      </c>
      <c r="F169" s="18">
        <v>2</v>
      </c>
      <c r="G169" s="27"/>
      <c r="H169" s="27"/>
      <c r="I169" s="27"/>
      <c r="J169" s="28"/>
    </row>
    <row r="170" spans="1:10" x14ac:dyDescent="0.2">
      <c r="A170" s="21" t="s">
        <v>759</v>
      </c>
      <c r="B170" s="21"/>
      <c r="C170" s="21"/>
      <c r="D170" s="21" t="s">
        <v>760</v>
      </c>
      <c r="E170" s="21"/>
      <c r="F170" s="22"/>
      <c r="G170" s="21"/>
      <c r="H170" s="21"/>
      <c r="I170" s="25"/>
      <c r="J170" s="26"/>
    </row>
    <row r="171" spans="1:10" x14ac:dyDescent="0.2">
      <c r="A171" s="20" t="s">
        <v>761</v>
      </c>
      <c r="B171" s="18" t="s">
        <v>762</v>
      </c>
      <c r="C171" s="20" t="s">
        <v>57</v>
      </c>
      <c r="D171" s="20" t="s">
        <v>763</v>
      </c>
      <c r="E171" s="17" t="s">
        <v>11</v>
      </c>
      <c r="F171" s="18">
        <v>150</v>
      </c>
      <c r="G171" s="27"/>
      <c r="H171" s="27"/>
      <c r="I171" s="27"/>
      <c r="J171" s="28"/>
    </row>
    <row r="172" spans="1:10" ht="38.25" x14ac:dyDescent="0.2">
      <c r="A172" s="20" t="s">
        <v>764</v>
      </c>
      <c r="B172" s="18" t="s">
        <v>366</v>
      </c>
      <c r="C172" s="20" t="s">
        <v>22</v>
      </c>
      <c r="D172" s="20" t="s">
        <v>367</v>
      </c>
      <c r="E172" s="17" t="s">
        <v>11</v>
      </c>
      <c r="F172" s="18">
        <v>2800</v>
      </c>
      <c r="G172" s="27"/>
      <c r="H172" s="27"/>
      <c r="I172" s="27"/>
      <c r="J172" s="28"/>
    </row>
    <row r="173" spans="1:10" ht="38.25" x14ac:dyDescent="0.2">
      <c r="A173" s="20" t="s">
        <v>765</v>
      </c>
      <c r="B173" s="18" t="s">
        <v>766</v>
      </c>
      <c r="C173" s="20" t="s">
        <v>22</v>
      </c>
      <c r="D173" s="20" t="s">
        <v>767</v>
      </c>
      <c r="E173" s="17" t="s">
        <v>11</v>
      </c>
      <c r="F173" s="18">
        <v>1100</v>
      </c>
      <c r="G173" s="27"/>
      <c r="H173" s="27"/>
      <c r="I173" s="27"/>
      <c r="J173" s="28"/>
    </row>
    <row r="174" spans="1:10" ht="38.25" x14ac:dyDescent="0.2">
      <c r="A174" s="20" t="s">
        <v>768</v>
      </c>
      <c r="B174" s="18" t="s">
        <v>363</v>
      </c>
      <c r="C174" s="20" t="s">
        <v>22</v>
      </c>
      <c r="D174" s="20" t="s">
        <v>364</v>
      </c>
      <c r="E174" s="17" t="s">
        <v>11</v>
      </c>
      <c r="F174" s="18">
        <v>1900</v>
      </c>
      <c r="G174" s="27"/>
      <c r="H174" s="27"/>
      <c r="I174" s="27"/>
      <c r="J174" s="28"/>
    </row>
    <row r="175" spans="1:10" x14ac:dyDescent="0.2">
      <c r="A175" s="21" t="s">
        <v>769</v>
      </c>
      <c r="B175" s="21"/>
      <c r="C175" s="21"/>
      <c r="D175" s="21" t="s">
        <v>770</v>
      </c>
      <c r="E175" s="21"/>
      <c r="F175" s="22"/>
      <c r="G175" s="21"/>
      <c r="H175" s="21"/>
      <c r="I175" s="25"/>
      <c r="J175" s="26"/>
    </row>
    <row r="176" spans="1:10" ht="25.5" x14ac:dyDescent="0.2">
      <c r="A176" s="20" t="s">
        <v>771</v>
      </c>
      <c r="B176" s="18" t="s">
        <v>772</v>
      </c>
      <c r="C176" s="20" t="s">
        <v>22</v>
      </c>
      <c r="D176" s="20" t="s">
        <v>773</v>
      </c>
      <c r="E176" s="17" t="s">
        <v>10</v>
      </c>
      <c r="F176" s="18">
        <v>44</v>
      </c>
      <c r="G176" s="27"/>
      <c r="H176" s="27"/>
      <c r="I176" s="27"/>
      <c r="J176" s="28"/>
    </row>
    <row r="177" spans="1:10" ht="25.5" x14ac:dyDescent="0.2">
      <c r="A177" s="20" t="s">
        <v>774</v>
      </c>
      <c r="B177" s="18" t="s">
        <v>775</v>
      </c>
      <c r="C177" s="20" t="s">
        <v>22</v>
      </c>
      <c r="D177" s="20" t="s">
        <v>776</v>
      </c>
      <c r="E177" s="17" t="s">
        <v>10</v>
      </c>
      <c r="F177" s="18">
        <v>34</v>
      </c>
      <c r="G177" s="27"/>
      <c r="H177" s="27"/>
      <c r="I177" s="27"/>
      <c r="J177" s="28"/>
    </row>
    <row r="178" spans="1:10" x14ac:dyDescent="0.2">
      <c r="A178" s="20" t="s">
        <v>777</v>
      </c>
      <c r="B178" s="18" t="s">
        <v>778</v>
      </c>
      <c r="C178" s="20" t="s">
        <v>22</v>
      </c>
      <c r="D178" s="20" t="s">
        <v>779</v>
      </c>
      <c r="E178" s="17" t="s">
        <v>10</v>
      </c>
      <c r="F178" s="18">
        <v>4</v>
      </c>
      <c r="G178" s="27"/>
      <c r="H178" s="27"/>
      <c r="I178" s="27"/>
      <c r="J178" s="28"/>
    </row>
    <row r="179" spans="1:10" x14ac:dyDescent="0.2">
      <c r="A179" s="20" t="s">
        <v>780</v>
      </c>
      <c r="B179" s="18" t="s">
        <v>373</v>
      </c>
      <c r="C179" s="20" t="s">
        <v>22</v>
      </c>
      <c r="D179" s="20" t="s">
        <v>374</v>
      </c>
      <c r="E179" s="17" t="s">
        <v>10</v>
      </c>
      <c r="F179" s="18">
        <v>5</v>
      </c>
      <c r="G179" s="27"/>
      <c r="H179" s="27"/>
      <c r="I179" s="27"/>
      <c r="J179" s="28"/>
    </row>
    <row r="180" spans="1:10" ht="25.5" x14ac:dyDescent="0.2">
      <c r="A180" s="20" t="s">
        <v>781</v>
      </c>
      <c r="B180" s="18" t="s">
        <v>375</v>
      </c>
      <c r="C180" s="20" t="s">
        <v>22</v>
      </c>
      <c r="D180" s="20" t="s">
        <v>376</v>
      </c>
      <c r="E180" s="17" t="s">
        <v>10</v>
      </c>
      <c r="F180" s="18">
        <v>5</v>
      </c>
      <c r="G180" s="27"/>
      <c r="H180" s="27"/>
      <c r="I180" s="27"/>
      <c r="J180" s="28"/>
    </row>
    <row r="181" spans="1:10" ht="25.5" x14ac:dyDescent="0.2">
      <c r="A181" s="20" t="s">
        <v>782</v>
      </c>
      <c r="B181" s="18" t="s">
        <v>775</v>
      </c>
      <c r="C181" s="20" t="s">
        <v>22</v>
      </c>
      <c r="D181" s="20" t="s">
        <v>776</v>
      </c>
      <c r="E181" s="17" t="s">
        <v>10</v>
      </c>
      <c r="F181" s="18">
        <v>15</v>
      </c>
      <c r="G181" s="27"/>
      <c r="H181" s="27"/>
      <c r="I181" s="27"/>
      <c r="J181" s="28"/>
    </row>
    <row r="182" spans="1:10" ht="25.5" x14ac:dyDescent="0.2">
      <c r="A182" s="20" t="s">
        <v>783</v>
      </c>
      <c r="B182" s="18" t="s">
        <v>784</v>
      </c>
      <c r="C182" s="20" t="s">
        <v>22</v>
      </c>
      <c r="D182" s="20" t="s">
        <v>785</v>
      </c>
      <c r="E182" s="17" t="s">
        <v>10</v>
      </c>
      <c r="F182" s="18">
        <v>9</v>
      </c>
      <c r="G182" s="27"/>
      <c r="H182" s="27"/>
      <c r="I182" s="27"/>
      <c r="J182" s="28"/>
    </row>
    <row r="183" spans="1:10" ht="38.25" x14ac:dyDescent="0.2">
      <c r="A183" s="20" t="s">
        <v>786</v>
      </c>
      <c r="B183" s="18" t="s">
        <v>787</v>
      </c>
      <c r="C183" s="20" t="s">
        <v>22</v>
      </c>
      <c r="D183" s="20" t="s">
        <v>788</v>
      </c>
      <c r="E183" s="17" t="s">
        <v>10</v>
      </c>
      <c r="F183" s="18">
        <v>4</v>
      </c>
      <c r="G183" s="27"/>
      <c r="H183" s="27"/>
      <c r="I183" s="27"/>
      <c r="J183" s="28"/>
    </row>
    <row r="184" spans="1:10" x14ac:dyDescent="0.2">
      <c r="A184" s="20" t="s">
        <v>789</v>
      </c>
      <c r="B184" s="18" t="s">
        <v>790</v>
      </c>
      <c r="C184" s="20" t="s">
        <v>57</v>
      </c>
      <c r="D184" s="20" t="s">
        <v>791</v>
      </c>
      <c r="E184" s="17" t="s">
        <v>10</v>
      </c>
      <c r="F184" s="18">
        <v>2</v>
      </c>
      <c r="G184" s="27"/>
      <c r="H184" s="27"/>
      <c r="I184" s="27"/>
      <c r="J184" s="28"/>
    </row>
    <row r="185" spans="1:10" ht="38.25" x14ac:dyDescent="0.2">
      <c r="A185" s="20" t="s">
        <v>792</v>
      </c>
      <c r="B185" s="18" t="s">
        <v>371</v>
      </c>
      <c r="C185" s="20" t="s">
        <v>22</v>
      </c>
      <c r="D185" s="20" t="s">
        <v>372</v>
      </c>
      <c r="E185" s="17" t="s">
        <v>10</v>
      </c>
      <c r="F185" s="18">
        <v>3</v>
      </c>
      <c r="G185" s="27"/>
      <c r="H185" s="27"/>
      <c r="I185" s="27"/>
      <c r="J185" s="28"/>
    </row>
    <row r="186" spans="1:10" ht="25.5" x14ac:dyDescent="0.2">
      <c r="A186" s="20" t="s">
        <v>793</v>
      </c>
      <c r="B186" s="18" t="s">
        <v>794</v>
      </c>
      <c r="C186" s="20" t="s">
        <v>22</v>
      </c>
      <c r="D186" s="20" t="s">
        <v>795</v>
      </c>
      <c r="E186" s="17" t="s">
        <v>10</v>
      </c>
      <c r="F186" s="18">
        <v>2</v>
      </c>
      <c r="G186" s="27"/>
      <c r="H186" s="27"/>
      <c r="I186" s="27"/>
      <c r="J186" s="28"/>
    </row>
    <row r="187" spans="1:10" ht="38.25" x14ac:dyDescent="0.2">
      <c r="A187" s="20" t="s">
        <v>796</v>
      </c>
      <c r="B187" s="18" t="s">
        <v>797</v>
      </c>
      <c r="C187" s="20" t="s">
        <v>22</v>
      </c>
      <c r="D187" s="20" t="s">
        <v>798</v>
      </c>
      <c r="E187" s="17" t="s">
        <v>10</v>
      </c>
      <c r="F187" s="18">
        <v>1</v>
      </c>
      <c r="G187" s="27"/>
      <c r="H187" s="27"/>
      <c r="I187" s="27"/>
      <c r="J187" s="28"/>
    </row>
    <row r="188" spans="1:10" ht="25.5" x14ac:dyDescent="0.2">
      <c r="A188" s="20" t="s">
        <v>799</v>
      </c>
      <c r="B188" s="18" t="s">
        <v>800</v>
      </c>
      <c r="C188" s="20" t="s">
        <v>22</v>
      </c>
      <c r="D188" s="20" t="s">
        <v>801</v>
      </c>
      <c r="E188" s="17" t="s">
        <v>10</v>
      </c>
      <c r="F188" s="18">
        <v>3</v>
      </c>
      <c r="G188" s="27"/>
      <c r="H188" s="27"/>
      <c r="I188" s="27"/>
      <c r="J188" s="28"/>
    </row>
    <row r="189" spans="1:10" ht="38.25" x14ac:dyDescent="0.2">
      <c r="A189" s="20" t="s">
        <v>802</v>
      </c>
      <c r="B189" s="18" t="s">
        <v>803</v>
      </c>
      <c r="C189" s="20" t="s">
        <v>22</v>
      </c>
      <c r="D189" s="20" t="s">
        <v>804</v>
      </c>
      <c r="E189" s="17" t="s">
        <v>10</v>
      </c>
      <c r="F189" s="18">
        <v>6</v>
      </c>
      <c r="G189" s="27"/>
      <c r="H189" s="27"/>
      <c r="I189" s="27"/>
      <c r="J189" s="28"/>
    </row>
    <row r="190" spans="1:10" x14ac:dyDescent="0.2">
      <c r="A190" s="20" t="s">
        <v>805</v>
      </c>
      <c r="B190" s="18" t="s">
        <v>806</v>
      </c>
      <c r="C190" s="20" t="s">
        <v>22</v>
      </c>
      <c r="D190" s="20" t="s">
        <v>807</v>
      </c>
      <c r="E190" s="17" t="s">
        <v>10</v>
      </c>
      <c r="F190" s="18">
        <v>4</v>
      </c>
      <c r="G190" s="27"/>
      <c r="H190" s="27"/>
      <c r="I190" s="27"/>
      <c r="J190" s="28"/>
    </row>
    <row r="191" spans="1:10" x14ac:dyDescent="0.2">
      <c r="A191" s="21" t="s">
        <v>808</v>
      </c>
      <c r="B191" s="21"/>
      <c r="C191" s="21"/>
      <c r="D191" s="21" t="s">
        <v>809</v>
      </c>
      <c r="E191" s="21"/>
      <c r="F191" s="22"/>
      <c r="G191" s="21"/>
      <c r="H191" s="21"/>
      <c r="I191" s="25"/>
      <c r="J191" s="26"/>
    </row>
    <row r="192" spans="1:10" x14ac:dyDescent="0.2">
      <c r="A192" s="20" t="s">
        <v>810</v>
      </c>
      <c r="B192" s="18" t="s">
        <v>811</v>
      </c>
      <c r="C192" s="20" t="s">
        <v>812</v>
      </c>
      <c r="D192" s="20" t="s">
        <v>813</v>
      </c>
      <c r="E192" s="17" t="s">
        <v>10</v>
      </c>
      <c r="F192" s="18">
        <v>6</v>
      </c>
      <c r="G192" s="27"/>
      <c r="H192" s="27"/>
      <c r="I192" s="27"/>
      <c r="J192" s="28"/>
    </row>
    <row r="193" spans="1:10" x14ac:dyDescent="0.2">
      <c r="A193" s="20" t="s">
        <v>814</v>
      </c>
      <c r="B193" s="18" t="s">
        <v>815</v>
      </c>
      <c r="C193" s="20" t="s">
        <v>57</v>
      </c>
      <c r="D193" s="20" t="s">
        <v>816</v>
      </c>
      <c r="E193" s="17" t="s">
        <v>10</v>
      </c>
      <c r="F193" s="18">
        <v>2</v>
      </c>
      <c r="G193" s="27"/>
      <c r="H193" s="27"/>
      <c r="I193" s="27"/>
      <c r="J193" s="28"/>
    </row>
    <row r="194" spans="1:10" ht="25.5" x14ac:dyDescent="0.2">
      <c r="A194" s="20" t="s">
        <v>817</v>
      </c>
      <c r="B194" s="18" t="s">
        <v>818</v>
      </c>
      <c r="C194" s="20" t="s">
        <v>750</v>
      </c>
      <c r="D194" s="20" t="s">
        <v>819</v>
      </c>
      <c r="E194" s="17" t="s">
        <v>10</v>
      </c>
      <c r="F194" s="18">
        <v>81</v>
      </c>
      <c r="G194" s="27"/>
      <c r="H194" s="27"/>
      <c r="I194" s="27"/>
      <c r="J194" s="28"/>
    </row>
    <row r="195" spans="1:10" ht="25.5" x14ac:dyDescent="0.2">
      <c r="A195" s="20" t="s">
        <v>820</v>
      </c>
      <c r="B195" s="18" t="s">
        <v>381</v>
      </c>
      <c r="C195" s="20" t="s">
        <v>22</v>
      </c>
      <c r="D195" s="20" t="s">
        <v>382</v>
      </c>
      <c r="E195" s="17" t="s">
        <v>10</v>
      </c>
      <c r="F195" s="18">
        <v>162</v>
      </c>
      <c r="G195" s="27"/>
      <c r="H195" s="27"/>
      <c r="I195" s="27"/>
      <c r="J195" s="28"/>
    </row>
    <row r="196" spans="1:10" x14ac:dyDescent="0.2">
      <c r="A196" s="20" t="s">
        <v>821</v>
      </c>
      <c r="B196" s="18" t="s">
        <v>822</v>
      </c>
      <c r="C196" s="20" t="s">
        <v>57</v>
      </c>
      <c r="D196" s="20" t="s">
        <v>823</v>
      </c>
      <c r="E196" s="17" t="s">
        <v>10</v>
      </c>
      <c r="F196" s="18">
        <v>13</v>
      </c>
      <c r="G196" s="27"/>
      <c r="H196" s="27"/>
      <c r="I196" s="27"/>
      <c r="J196" s="28"/>
    </row>
    <row r="197" spans="1:10" x14ac:dyDescent="0.2">
      <c r="A197" s="21" t="s">
        <v>824</v>
      </c>
      <c r="B197" s="21"/>
      <c r="C197" s="21"/>
      <c r="D197" s="21" t="s">
        <v>825</v>
      </c>
      <c r="E197" s="21"/>
      <c r="F197" s="22"/>
      <c r="G197" s="21"/>
      <c r="H197" s="21"/>
      <c r="I197" s="25"/>
      <c r="J197" s="26"/>
    </row>
    <row r="198" spans="1:10" ht="25.5" x14ac:dyDescent="0.2">
      <c r="A198" s="20" t="s">
        <v>826</v>
      </c>
      <c r="B198" s="18" t="s">
        <v>827</v>
      </c>
      <c r="C198" s="20" t="s">
        <v>22</v>
      </c>
      <c r="D198" s="20" t="s">
        <v>828</v>
      </c>
      <c r="E198" s="17" t="s">
        <v>10</v>
      </c>
      <c r="F198" s="18">
        <v>18</v>
      </c>
      <c r="G198" s="27"/>
      <c r="H198" s="27"/>
      <c r="I198" s="27"/>
      <c r="J198" s="28"/>
    </row>
    <row r="199" spans="1:10" ht="25.5" x14ac:dyDescent="0.2">
      <c r="A199" s="20" t="s">
        <v>829</v>
      </c>
      <c r="B199" s="18" t="s">
        <v>355</v>
      </c>
      <c r="C199" s="20" t="s">
        <v>22</v>
      </c>
      <c r="D199" s="20" t="s">
        <v>356</v>
      </c>
      <c r="E199" s="17" t="s">
        <v>10</v>
      </c>
      <c r="F199" s="18">
        <v>9</v>
      </c>
      <c r="G199" s="27"/>
      <c r="H199" s="27"/>
      <c r="I199" s="27"/>
      <c r="J199" s="28"/>
    </row>
    <row r="200" spans="1:10" x14ac:dyDescent="0.2">
      <c r="A200" s="20" t="s">
        <v>830</v>
      </c>
      <c r="B200" s="18" t="s">
        <v>831</v>
      </c>
      <c r="C200" s="20" t="s">
        <v>57</v>
      </c>
      <c r="D200" s="20" t="s">
        <v>832</v>
      </c>
      <c r="E200" s="17" t="s">
        <v>10</v>
      </c>
      <c r="F200" s="18">
        <v>1</v>
      </c>
      <c r="G200" s="27"/>
      <c r="H200" s="27"/>
      <c r="I200" s="27"/>
      <c r="J200" s="28"/>
    </row>
    <row r="201" spans="1:10" ht="25.5" x14ac:dyDescent="0.2">
      <c r="A201" s="20" t="s">
        <v>833</v>
      </c>
      <c r="B201" s="18" t="s">
        <v>834</v>
      </c>
      <c r="C201" s="20" t="s">
        <v>22</v>
      </c>
      <c r="D201" s="20" t="s">
        <v>835</v>
      </c>
      <c r="E201" s="17" t="s">
        <v>10</v>
      </c>
      <c r="F201" s="18">
        <v>1</v>
      </c>
      <c r="G201" s="27"/>
      <c r="H201" s="27"/>
      <c r="I201" s="27"/>
      <c r="J201" s="28"/>
    </row>
    <row r="202" spans="1:10" x14ac:dyDescent="0.2">
      <c r="A202" s="20" t="s">
        <v>836</v>
      </c>
      <c r="B202" s="18" t="s">
        <v>837</v>
      </c>
      <c r="C202" s="20" t="s">
        <v>838</v>
      </c>
      <c r="D202" s="20" t="s">
        <v>839</v>
      </c>
      <c r="E202" s="17" t="s">
        <v>840</v>
      </c>
      <c r="F202" s="18">
        <v>2</v>
      </c>
      <c r="G202" s="27"/>
      <c r="H202" s="27"/>
      <c r="I202" s="27"/>
      <c r="J202" s="28"/>
    </row>
    <row r="203" spans="1:10" x14ac:dyDescent="0.2">
      <c r="A203" s="20" t="s">
        <v>841</v>
      </c>
      <c r="B203" s="18" t="s">
        <v>842</v>
      </c>
      <c r="C203" s="20" t="s">
        <v>57</v>
      </c>
      <c r="D203" s="20" t="s">
        <v>843</v>
      </c>
      <c r="E203" s="17" t="s">
        <v>10</v>
      </c>
      <c r="F203" s="18">
        <v>8</v>
      </c>
      <c r="G203" s="27"/>
      <c r="H203" s="27"/>
      <c r="I203" s="27"/>
      <c r="J203" s="28"/>
    </row>
    <row r="204" spans="1:10" ht="25.5" x14ac:dyDescent="0.2">
      <c r="A204" s="20" t="s">
        <v>844</v>
      </c>
      <c r="B204" s="18" t="s">
        <v>845</v>
      </c>
      <c r="C204" s="20" t="s">
        <v>22</v>
      </c>
      <c r="D204" s="20" t="s">
        <v>846</v>
      </c>
      <c r="E204" s="17" t="s">
        <v>10</v>
      </c>
      <c r="F204" s="18">
        <v>8</v>
      </c>
      <c r="G204" s="27"/>
      <c r="H204" s="27"/>
      <c r="I204" s="27"/>
      <c r="J204" s="28"/>
    </row>
    <row r="205" spans="1:10" ht="25.5" x14ac:dyDescent="0.2">
      <c r="A205" s="20" t="s">
        <v>847</v>
      </c>
      <c r="B205" s="18" t="s">
        <v>848</v>
      </c>
      <c r="C205" s="20" t="s">
        <v>22</v>
      </c>
      <c r="D205" s="20" t="s">
        <v>849</v>
      </c>
      <c r="E205" s="17" t="s">
        <v>10</v>
      </c>
      <c r="F205" s="18">
        <v>8</v>
      </c>
      <c r="G205" s="27"/>
      <c r="H205" s="27"/>
      <c r="I205" s="27"/>
      <c r="J205" s="28"/>
    </row>
    <row r="206" spans="1:10" x14ac:dyDescent="0.2">
      <c r="A206" s="21" t="s">
        <v>850</v>
      </c>
      <c r="B206" s="21"/>
      <c r="C206" s="21"/>
      <c r="D206" s="21" t="s">
        <v>851</v>
      </c>
      <c r="E206" s="21"/>
      <c r="F206" s="22"/>
      <c r="G206" s="21"/>
      <c r="H206" s="21"/>
      <c r="I206" s="25"/>
      <c r="J206" s="26"/>
    </row>
    <row r="207" spans="1:10" ht="25.5" x14ac:dyDescent="0.2">
      <c r="A207" s="20" t="s">
        <v>852</v>
      </c>
      <c r="B207" s="18" t="s">
        <v>853</v>
      </c>
      <c r="C207" s="20" t="s">
        <v>22</v>
      </c>
      <c r="D207" s="20" t="s">
        <v>854</v>
      </c>
      <c r="E207" s="17" t="s">
        <v>11</v>
      </c>
      <c r="F207" s="18">
        <v>550</v>
      </c>
      <c r="G207" s="27"/>
      <c r="H207" s="27"/>
      <c r="I207" s="27"/>
      <c r="J207" s="28"/>
    </row>
    <row r="208" spans="1:10" ht="25.5" x14ac:dyDescent="0.2">
      <c r="A208" s="20" t="s">
        <v>855</v>
      </c>
      <c r="B208" s="18" t="s">
        <v>856</v>
      </c>
      <c r="C208" s="20" t="s">
        <v>22</v>
      </c>
      <c r="D208" s="20" t="s">
        <v>857</v>
      </c>
      <c r="E208" s="17" t="s">
        <v>11</v>
      </c>
      <c r="F208" s="18">
        <v>550</v>
      </c>
      <c r="G208" s="27"/>
      <c r="H208" s="27"/>
      <c r="I208" s="27"/>
      <c r="J208" s="28"/>
    </row>
    <row r="209" spans="1:10" x14ac:dyDescent="0.2">
      <c r="A209" s="20" t="s">
        <v>858</v>
      </c>
      <c r="B209" s="18" t="s">
        <v>859</v>
      </c>
      <c r="C209" s="20" t="s">
        <v>22</v>
      </c>
      <c r="D209" s="20" t="s">
        <v>860</v>
      </c>
      <c r="E209" s="17" t="s">
        <v>11</v>
      </c>
      <c r="F209" s="18">
        <v>1</v>
      </c>
      <c r="G209" s="27"/>
      <c r="H209" s="27"/>
      <c r="I209" s="27"/>
      <c r="J209" s="28"/>
    </row>
    <row r="210" spans="1:10" x14ac:dyDescent="0.2">
      <c r="A210" s="21" t="s">
        <v>861</v>
      </c>
      <c r="B210" s="21"/>
      <c r="C210" s="21"/>
      <c r="D210" s="21" t="s">
        <v>384</v>
      </c>
      <c r="E210" s="21"/>
      <c r="F210" s="22"/>
      <c r="G210" s="21"/>
      <c r="H210" s="21"/>
      <c r="I210" s="25"/>
      <c r="J210" s="26"/>
    </row>
    <row r="211" spans="1:10" x14ac:dyDescent="0.2">
      <c r="A211" s="20" t="s">
        <v>862</v>
      </c>
      <c r="B211" s="18" t="s">
        <v>863</v>
      </c>
      <c r="C211" s="20" t="s">
        <v>812</v>
      </c>
      <c r="D211" s="20" t="s">
        <v>864</v>
      </c>
      <c r="E211" s="17" t="s">
        <v>11</v>
      </c>
      <c r="F211" s="18">
        <v>200</v>
      </c>
      <c r="G211" s="27"/>
      <c r="H211" s="27"/>
      <c r="I211" s="27"/>
      <c r="J211" s="28"/>
    </row>
    <row r="212" spans="1:10" ht="25.5" x14ac:dyDescent="0.2">
      <c r="A212" s="20" t="s">
        <v>865</v>
      </c>
      <c r="B212" s="18" t="s">
        <v>866</v>
      </c>
      <c r="C212" s="20" t="s">
        <v>22</v>
      </c>
      <c r="D212" s="20" t="s">
        <v>867</v>
      </c>
      <c r="E212" s="17" t="s">
        <v>10</v>
      </c>
      <c r="F212" s="18">
        <v>20</v>
      </c>
      <c r="G212" s="27"/>
      <c r="H212" s="27"/>
      <c r="I212" s="27"/>
      <c r="J212" s="28"/>
    </row>
    <row r="213" spans="1:10" ht="25.5" x14ac:dyDescent="0.2">
      <c r="A213" s="20" t="s">
        <v>868</v>
      </c>
      <c r="B213" s="18" t="s">
        <v>869</v>
      </c>
      <c r="C213" s="20" t="s">
        <v>22</v>
      </c>
      <c r="D213" s="20" t="s">
        <v>870</v>
      </c>
      <c r="E213" s="17" t="s">
        <v>10</v>
      </c>
      <c r="F213" s="18">
        <v>18</v>
      </c>
      <c r="G213" s="27"/>
      <c r="H213" s="27"/>
      <c r="I213" s="27"/>
      <c r="J213" s="28"/>
    </row>
    <row r="214" spans="1:10" ht="25.5" x14ac:dyDescent="0.2">
      <c r="A214" s="20" t="s">
        <v>871</v>
      </c>
      <c r="B214" s="18" t="s">
        <v>872</v>
      </c>
      <c r="C214" s="20" t="s">
        <v>22</v>
      </c>
      <c r="D214" s="20" t="s">
        <v>873</v>
      </c>
      <c r="E214" s="17" t="s">
        <v>10</v>
      </c>
      <c r="F214" s="18">
        <v>8</v>
      </c>
      <c r="G214" s="27"/>
      <c r="H214" s="27"/>
      <c r="I214" s="27"/>
      <c r="J214" s="28"/>
    </row>
    <row r="215" spans="1:10" ht="25.5" x14ac:dyDescent="0.2">
      <c r="A215" s="20" t="s">
        <v>874</v>
      </c>
      <c r="B215" s="18" t="s">
        <v>875</v>
      </c>
      <c r="C215" s="20" t="s">
        <v>22</v>
      </c>
      <c r="D215" s="20" t="s">
        <v>876</v>
      </c>
      <c r="E215" s="17" t="s">
        <v>11</v>
      </c>
      <c r="F215" s="18">
        <v>150</v>
      </c>
      <c r="G215" s="27"/>
      <c r="H215" s="27"/>
      <c r="I215" s="27"/>
      <c r="J215" s="28"/>
    </row>
    <row r="216" spans="1:10" ht="25.5" x14ac:dyDescent="0.2">
      <c r="A216" s="20" t="s">
        <v>877</v>
      </c>
      <c r="B216" s="18" t="s">
        <v>391</v>
      </c>
      <c r="C216" s="20" t="s">
        <v>22</v>
      </c>
      <c r="D216" s="20" t="s">
        <v>392</v>
      </c>
      <c r="E216" s="17" t="s">
        <v>10</v>
      </c>
      <c r="F216" s="18">
        <v>28</v>
      </c>
      <c r="G216" s="27"/>
      <c r="H216" s="27"/>
      <c r="I216" s="27"/>
      <c r="J216" s="28"/>
    </row>
    <row r="217" spans="1:10" ht="25.5" x14ac:dyDescent="0.2">
      <c r="A217" s="20" t="s">
        <v>878</v>
      </c>
      <c r="B217" s="18" t="s">
        <v>389</v>
      </c>
      <c r="C217" s="20" t="s">
        <v>22</v>
      </c>
      <c r="D217" s="20" t="s">
        <v>390</v>
      </c>
      <c r="E217" s="17" t="s">
        <v>10</v>
      </c>
      <c r="F217" s="18">
        <v>6</v>
      </c>
      <c r="G217" s="27"/>
      <c r="H217" s="27"/>
      <c r="I217" s="27"/>
      <c r="J217" s="28"/>
    </row>
    <row r="218" spans="1:10" ht="38.25" x14ac:dyDescent="0.2">
      <c r="A218" s="20" t="s">
        <v>879</v>
      </c>
      <c r="B218" s="18" t="s">
        <v>880</v>
      </c>
      <c r="C218" s="20" t="s">
        <v>22</v>
      </c>
      <c r="D218" s="20" t="s">
        <v>881</v>
      </c>
      <c r="E218" s="17" t="s">
        <v>11</v>
      </c>
      <c r="F218" s="18">
        <v>8</v>
      </c>
      <c r="G218" s="27"/>
      <c r="H218" s="27"/>
      <c r="I218" s="27"/>
      <c r="J218" s="28"/>
    </row>
    <row r="219" spans="1:10" x14ac:dyDescent="0.2">
      <c r="A219" s="21" t="s">
        <v>37</v>
      </c>
      <c r="B219" s="21"/>
      <c r="C219" s="21"/>
      <c r="D219" s="21" t="s">
        <v>51</v>
      </c>
      <c r="E219" s="21"/>
      <c r="F219" s="22"/>
      <c r="G219" s="21"/>
      <c r="H219" s="21"/>
      <c r="I219" s="25"/>
      <c r="J219" s="26"/>
    </row>
    <row r="220" spans="1:10" ht="38.25" x14ac:dyDescent="0.2">
      <c r="A220" s="20" t="s">
        <v>393</v>
      </c>
      <c r="B220" s="18" t="s">
        <v>394</v>
      </c>
      <c r="C220" s="20" t="s">
        <v>22</v>
      </c>
      <c r="D220" s="20" t="s">
        <v>395</v>
      </c>
      <c r="E220" s="17" t="s">
        <v>5</v>
      </c>
      <c r="F220" s="18">
        <v>510.64</v>
      </c>
      <c r="G220" s="27"/>
      <c r="H220" s="27"/>
      <c r="I220" s="27"/>
      <c r="J220" s="28"/>
    </row>
    <row r="221" spans="1:10" ht="51" x14ac:dyDescent="0.2">
      <c r="A221" s="20" t="s">
        <v>396</v>
      </c>
      <c r="B221" s="18" t="s">
        <v>397</v>
      </c>
      <c r="C221" s="20" t="s">
        <v>22</v>
      </c>
      <c r="D221" s="20" t="s">
        <v>398</v>
      </c>
      <c r="E221" s="17" t="s">
        <v>5</v>
      </c>
      <c r="F221" s="18">
        <v>510.64</v>
      </c>
      <c r="G221" s="27"/>
      <c r="H221" s="27"/>
      <c r="I221" s="27"/>
      <c r="J221" s="28"/>
    </row>
    <row r="222" spans="1:10" x14ac:dyDescent="0.2">
      <c r="A222" s="21" t="s">
        <v>38</v>
      </c>
      <c r="B222" s="21"/>
      <c r="C222" s="21"/>
      <c r="D222" s="21" t="s">
        <v>52</v>
      </c>
      <c r="E222" s="21"/>
      <c r="F222" s="22"/>
      <c r="G222" s="21"/>
      <c r="H222" s="21"/>
      <c r="I222" s="25"/>
      <c r="J222" s="26"/>
    </row>
    <row r="223" spans="1:10" ht="38.25" x14ac:dyDescent="0.2">
      <c r="A223" s="20" t="s">
        <v>399</v>
      </c>
      <c r="B223" s="18" t="s">
        <v>400</v>
      </c>
      <c r="C223" s="20" t="s">
        <v>22</v>
      </c>
      <c r="D223" s="20" t="s">
        <v>401</v>
      </c>
      <c r="E223" s="17" t="s">
        <v>5</v>
      </c>
      <c r="F223" s="18">
        <v>1226.82</v>
      </c>
      <c r="G223" s="27"/>
      <c r="H223" s="27"/>
      <c r="I223" s="27"/>
      <c r="J223" s="28"/>
    </row>
    <row r="224" spans="1:10" ht="63.75" x14ac:dyDescent="0.2">
      <c r="A224" s="20" t="s">
        <v>402</v>
      </c>
      <c r="B224" s="18" t="s">
        <v>403</v>
      </c>
      <c r="C224" s="20" t="s">
        <v>22</v>
      </c>
      <c r="D224" s="20" t="s">
        <v>404</v>
      </c>
      <c r="E224" s="17" t="s">
        <v>5</v>
      </c>
      <c r="F224" s="18">
        <v>1226.82</v>
      </c>
      <c r="G224" s="27"/>
      <c r="H224" s="27"/>
      <c r="I224" s="27"/>
      <c r="J224" s="28"/>
    </row>
    <row r="225" spans="1:10" ht="38.25" x14ac:dyDescent="0.2">
      <c r="A225" s="20" t="s">
        <v>405</v>
      </c>
      <c r="B225" s="18" t="s">
        <v>406</v>
      </c>
      <c r="C225" s="20" t="s">
        <v>22</v>
      </c>
      <c r="D225" s="20" t="s">
        <v>407</v>
      </c>
      <c r="E225" s="17" t="s">
        <v>5</v>
      </c>
      <c r="F225" s="18">
        <v>337.89</v>
      </c>
      <c r="G225" s="27"/>
      <c r="H225" s="27"/>
      <c r="I225" s="27"/>
      <c r="J225" s="28"/>
    </row>
    <row r="226" spans="1:10" x14ac:dyDescent="0.2">
      <c r="A226" s="21" t="s">
        <v>41</v>
      </c>
      <c r="B226" s="21"/>
      <c r="C226" s="21"/>
      <c r="D226" s="21" t="s">
        <v>59</v>
      </c>
      <c r="E226" s="21"/>
      <c r="F226" s="22"/>
      <c r="G226" s="21"/>
      <c r="H226" s="21"/>
      <c r="I226" s="25"/>
      <c r="J226" s="26"/>
    </row>
    <row r="227" spans="1:10" ht="51" x14ac:dyDescent="0.2">
      <c r="A227" s="20" t="s">
        <v>408</v>
      </c>
      <c r="B227" s="18" t="s">
        <v>409</v>
      </c>
      <c r="C227" s="20" t="s">
        <v>22</v>
      </c>
      <c r="D227" s="20" t="s">
        <v>410</v>
      </c>
      <c r="E227" s="17" t="s">
        <v>5</v>
      </c>
      <c r="F227" s="18">
        <v>1059.3900000000001</v>
      </c>
      <c r="G227" s="27"/>
      <c r="H227" s="27"/>
      <c r="I227" s="27"/>
      <c r="J227" s="28"/>
    </row>
    <row r="228" spans="1:10" ht="51" x14ac:dyDescent="0.2">
      <c r="A228" s="20" t="s">
        <v>411</v>
      </c>
      <c r="B228" s="18" t="s">
        <v>662</v>
      </c>
      <c r="C228" s="20" t="s">
        <v>22</v>
      </c>
      <c r="D228" s="20" t="s">
        <v>412</v>
      </c>
      <c r="E228" s="17" t="s">
        <v>5</v>
      </c>
      <c r="F228" s="18">
        <v>1059.3900000000001</v>
      </c>
      <c r="G228" s="27"/>
      <c r="H228" s="27"/>
      <c r="I228" s="27"/>
      <c r="J228" s="28"/>
    </row>
    <row r="229" spans="1:10" x14ac:dyDescent="0.2">
      <c r="A229" s="21" t="s">
        <v>42</v>
      </c>
      <c r="B229" s="21"/>
      <c r="C229" s="21"/>
      <c r="D229" s="21" t="s">
        <v>723</v>
      </c>
      <c r="E229" s="21"/>
      <c r="F229" s="22"/>
      <c r="G229" s="21"/>
      <c r="H229" s="21"/>
      <c r="I229" s="25"/>
      <c r="J229" s="26"/>
    </row>
    <row r="230" spans="1:10" x14ac:dyDescent="0.2">
      <c r="A230" s="21" t="s">
        <v>413</v>
      </c>
      <c r="B230" s="21"/>
      <c r="C230" s="21"/>
      <c r="D230" s="21" t="s">
        <v>719</v>
      </c>
      <c r="E230" s="21"/>
      <c r="F230" s="22"/>
      <c r="G230" s="21"/>
      <c r="H230" s="21"/>
      <c r="I230" s="25"/>
      <c r="J230" s="26"/>
    </row>
    <row r="231" spans="1:10" x14ac:dyDescent="0.2">
      <c r="A231" s="20" t="s">
        <v>414</v>
      </c>
      <c r="B231" s="18" t="s">
        <v>154</v>
      </c>
      <c r="C231" s="20" t="s">
        <v>750</v>
      </c>
      <c r="D231" s="20" t="s">
        <v>60</v>
      </c>
      <c r="E231" s="17" t="s">
        <v>11</v>
      </c>
      <c r="F231" s="18">
        <v>153</v>
      </c>
      <c r="G231" s="27"/>
      <c r="H231" s="27"/>
      <c r="I231" s="27"/>
      <c r="J231" s="28"/>
    </row>
    <row r="232" spans="1:10" ht="25.5" x14ac:dyDescent="0.2">
      <c r="A232" s="20" t="s">
        <v>415</v>
      </c>
      <c r="B232" s="18" t="s">
        <v>158</v>
      </c>
      <c r="C232" s="20" t="s">
        <v>22</v>
      </c>
      <c r="D232" s="20" t="s">
        <v>159</v>
      </c>
      <c r="E232" s="17" t="s">
        <v>24</v>
      </c>
      <c r="F232" s="18">
        <v>44.42</v>
      </c>
      <c r="G232" s="27"/>
      <c r="H232" s="27"/>
      <c r="I232" s="27"/>
      <c r="J232" s="28"/>
    </row>
    <row r="233" spans="1:10" ht="25.5" x14ac:dyDescent="0.2">
      <c r="A233" s="20" t="s">
        <v>416</v>
      </c>
      <c r="B233" s="18" t="s">
        <v>161</v>
      </c>
      <c r="C233" s="20" t="s">
        <v>22</v>
      </c>
      <c r="D233" s="20" t="s">
        <v>162</v>
      </c>
      <c r="E233" s="17" t="s">
        <v>5</v>
      </c>
      <c r="F233" s="18">
        <v>40.380000000000003</v>
      </c>
      <c r="G233" s="27"/>
      <c r="H233" s="27"/>
      <c r="I233" s="27"/>
      <c r="J233" s="28"/>
    </row>
    <row r="234" spans="1:10" x14ac:dyDescent="0.2">
      <c r="A234" s="20" t="s">
        <v>636</v>
      </c>
      <c r="B234" s="18" t="s">
        <v>164</v>
      </c>
      <c r="C234" s="20" t="s">
        <v>22</v>
      </c>
      <c r="D234" s="20" t="s">
        <v>165</v>
      </c>
      <c r="E234" s="17" t="s">
        <v>24</v>
      </c>
      <c r="F234" s="18">
        <v>2.02</v>
      </c>
      <c r="G234" s="27"/>
      <c r="H234" s="27"/>
      <c r="I234" s="27"/>
      <c r="J234" s="28"/>
    </row>
    <row r="235" spans="1:10" ht="38.25" x14ac:dyDescent="0.2">
      <c r="A235" s="20" t="s">
        <v>637</v>
      </c>
      <c r="B235" s="18" t="s">
        <v>167</v>
      </c>
      <c r="C235" s="20" t="s">
        <v>22</v>
      </c>
      <c r="D235" s="20" t="s">
        <v>168</v>
      </c>
      <c r="E235" s="17" t="s">
        <v>5</v>
      </c>
      <c r="F235" s="18">
        <v>60.57</v>
      </c>
      <c r="G235" s="27"/>
      <c r="H235" s="27"/>
      <c r="I235" s="27"/>
      <c r="J235" s="28"/>
    </row>
    <row r="236" spans="1:10" ht="25.5" x14ac:dyDescent="0.2">
      <c r="A236" s="20" t="s">
        <v>638</v>
      </c>
      <c r="B236" s="18" t="s">
        <v>150</v>
      </c>
      <c r="C236" s="20" t="s">
        <v>22</v>
      </c>
      <c r="D236" s="20" t="s">
        <v>151</v>
      </c>
      <c r="E236" s="17" t="s">
        <v>25</v>
      </c>
      <c r="F236" s="18">
        <v>5.69</v>
      </c>
      <c r="G236" s="27"/>
      <c r="H236" s="27"/>
      <c r="I236" s="27"/>
      <c r="J236" s="28"/>
    </row>
    <row r="237" spans="1:10" ht="38.25" x14ac:dyDescent="0.2">
      <c r="A237" s="20" t="s">
        <v>639</v>
      </c>
      <c r="B237" s="18" t="s">
        <v>169</v>
      </c>
      <c r="C237" s="20" t="s">
        <v>22</v>
      </c>
      <c r="D237" s="20" t="s">
        <v>170</v>
      </c>
      <c r="E237" s="17" t="s">
        <v>24</v>
      </c>
      <c r="F237" s="18">
        <v>6.06</v>
      </c>
      <c r="G237" s="27"/>
      <c r="H237" s="27"/>
      <c r="I237" s="27"/>
      <c r="J237" s="28"/>
    </row>
    <row r="238" spans="1:10" ht="38.25" x14ac:dyDescent="0.2">
      <c r="A238" s="20" t="s">
        <v>640</v>
      </c>
      <c r="B238" s="18" t="s">
        <v>175</v>
      </c>
      <c r="C238" s="20" t="s">
        <v>22</v>
      </c>
      <c r="D238" s="20" t="s">
        <v>176</v>
      </c>
      <c r="E238" s="17" t="s">
        <v>5</v>
      </c>
      <c r="F238" s="18">
        <v>70.67</v>
      </c>
      <c r="G238" s="27"/>
      <c r="H238" s="27"/>
      <c r="I238" s="27"/>
      <c r="J238" s="28"/>
    </row>
    <row r="239" spans="1:10" x14ac:dyDescent="0.2">
      <c r="A239" s="20" t="s">
        <v>641</v>
      </c>
      <c r="B239" s="18" t="s">
        <v>178</v>
      </c>
      <c r="C239" s="20" t="s">
        <v>22</v>
      </c>
      <c r="D239" s="20" t="s">
        <v>179</v>
      </c>
      <c r="E239" s="17" t="s">
        <v>24</v>
      </c>
      <c r="F239" s="18">
        <v>38.36</v>
      </c>
      <c r="G239" s="27"/>
      <c r="H239" s="27"/>
      <c r="I239" s="27"/>
      <c r="J239" s="28"/>
    </row>
    <row r="240" spans="1:10" ht="25.5" x14ac:dyDescent="0.2">
      <c r="A240" s="20" t="s">
        <v>642</v>
      </c>
      <c r="B240" s="18" t="s">
        <v>122</v>
      </c>
      <c r="C240" s="20" t="s">
        <v>22</v>
      </c>
      <c r="D240" s="20" t="s">
        <v>123</v>
      </c>
      <c r="E240" s="17" t="s">
        <v>124</v>
      </c>
      <c r="F240" s="18">
        <v>173.23</v>
      </c>
      <c r="G240" s="27"/>
      <c r="H240" s="27"/>
      <c r="I240" s="27"/>
      <c r="J240" s="28"/>
    </row>
    <row r="241" spans="1:10" ht="51" x14ac:dyDescent="0.2">
      <c r="A241" s="20" t="s">
        <v>882</v>
      </c>
      <c r="B241" s="18" t="s">
        <v>422</v>
      </c>
      <c r="C241" s="20" t="s">
        <v>22</v>
      </c>
      <c r="D241" s="20" t="s">
        <v>423</v>
      </c>
      <c r="E241" s="17" t="s">
        <v>5</v>
      </c>
      <c r="F241" s="18">
        <v>252.84</v>
      </c>
      <c r="G241" s="27"/>
      <c r="H241" s="27"/>
      <c r="I241" s="27"/>
      <c r="J241" s="28"/>
    </row>
    <row r="242" spans="1:10" ht="38.25" x14ac:dyDescent="0.2">
      <c r="A242" s="20" t="s">
        <v>883</v>
      </c>
      <c r="B242" s="18" t="s">
        <v>186</v>
      </c>
      <c r="C242" s="20" t="s">
        <v>22</v>
      </c>
      <c r="D242" s="20" t="s">
        <v>187</v>
      </c>
      <c r="E242" s="17" t="s">
        <v>25</v>
      </c>
      <c r="F242" s="18">
        <v>524.08000000000004</v>
      </c>
      <c r="G242" s="27"/>
      <c r="H242" s="27"/>
      <c r="I242" s="27"/>
      <c r="J242" s="28"/>
    </row>
    <row r="243" spans="1:10" ht="25.5" x14ac:dyDescent="0.2">
      <c r="A243" s="20" t="s">
        <v>884</v>
      </c>
      <c r="B243" s="18" t="s">
        <v>201</v>
      </c>
      <c r="C243" s="20" t="s">
        <v>22</v>
      </c>
      <c r="D243" s="20" t="s">
        <v>202</v>
      </c>
      <c r="E243" s="17" t="s">
        <v>24</v>
      </c>
      <c r="F243" s="18">
        <v>3.4</v>
      </c>
      <c r="G243" s="27"/>
      <c r="H243" s="27"/>
      <c r="I243" s="27"/>
      <c r="J243" s="28"/>
    </row>
    <row r="244" spans="1:10" x14ac:dyDescent="0.2">
      <c r="A244" s="20" t="s">
        <v>885</v>
      </c>
      <c r="B244" s="18" t="s">
        <v>652</v>
      </c>
      <c r="C244" s="20" t="s">
        <v>22</v>
      </c>
      <c r="D244" s="20" t="s">
        <v>653</v>
      </c>
      <c r="E244" s="17" t="s">
        <v>24</v>
      </c>
      <c r="F244" s="18">
        <v>1.29</v>
      </c>
      <c r="G244" s="27"/>
      <c r="H244" s="27"/>
      <c r="I244" s="27"/>
      <c r="J244" s="28"/>
    </row>
    <row r="245" spans="1:10" ht="51" x14ac:dyDescent="0.2">
      <c r="A245" s="20" t="s">
        <v>886</v>
      </c>
      <c r="B245" s="18" t="s">
        <v>424</v>
      </c>
      <c r="C245" s="20" t="s">
        <v>22</v>
      </c>
      <c r="D245" s="20" t="s">
        <v>425</v>
      </c>
      <c r="E245" s="17" t="s">
        <v>5</v>
      </c>
      <c r="F245" s="18">
        <v>505.68</v>
      </c>
      <c r="G245" s="27"/>
      <c r="H245" s="27"/>
      <c r="I245" s="27"/>
      <c r="J245" s="28"/>
    </row>
    <row r="246" spans="1:10" ht="51" x14ac:dyDescent="0.2">
      <c r="A246" s="20" t="s">
        <v>887</v>
      </c>
      <c r="B246" s="18" t="s">
        <v>662</v>
      </c>
      <c r="C246" s="20" t="s">
        <v>22</v>
      </c>
      <c r="D246" s="20" t="s">
        <v>412</v>
      </c>
      <c r="E246" s="17" t="s">
        <v>5</v>
      </c>
      <c r="F246" s="18">
        <v>505.68</v>
      </c>
      <c r="G246" s="27"/>
      <c r="H246" s="27"/>
      <c r="I246" s="27"/>
      <c r="J246" s="28"/>
    </row>
    <row r="247" spans="1:10" ht="38.25" x14ac:dyDescent="0.2">
      <c r="A247" s="20" t="s">
        <v>930</v>
      </c>
      <c r="B247" s="18" t="s">
        <v>426</v>
      </c>
      <c r="C247" s="20" t="s">
        <v>22</v>
      </c>
      <c r="D247" s="20" t="s">
        <v>427</v>
      </c>
      <c r="E247" s="17" t="s">
        <v>5</v>
      </c>
      <c r="F247" s="18">
        <v>505.68</v>
      </c>
      <c r="G247" s="27"/>
      <c r="H247" s="27"/>
      <c r="I247" s="27"/>
      <c r="J247" s="28"/>
    </row>
    <row r="248" spans="1:10" ht="25.5" x14ac:dyDescent="0.2">
      <c r="A248" s="20" t="s">
        <v>931</v>
      </c>
      <c r="B248" s="18" t="s">
        <v>430</v>
      </c>
      <c r="C248" s="20" t="s">
        <v>750</v>
      </c>
      <c r="D248" s="20" t="s">
        <v>431</v>
      </c>
      <c r="E248" s="17" t="s">
        <v>5</v>
      </c>
      <c r="F248" s="18">
        <v>9.6300000000000008</v>
      </c>
      <c r="G248" s="27"/>
      <c r="H248" s="27"/>
      <c r="I248" s="27"/>
      <c r="J248" s="28"/>
    </row>
    <row r="249" spans="1:10" ht="25.5" x14ac:dyDescent="0.2">
      <c r="A249" s="20" t="s">
        <v>932</v>
      </c>
      <c r="B249" s="18" t="s">
        <v>432</v>
      </c>
      <c r="C249" s="20" t="s">
        <v>750</v>
      </c>
      <c r="D249" s="20" t="s">
        <v>433</v>
      </c>
      <c r="E249" s="17" t="s">
        <v>5</v>
      </c>
      <c r="F249" s="18">
        <v>7.65</v>
      </c>
      <c r="G249" s="27"/>
      <c r="H249" s="27"/>
      <c r="I249" s="27"/>
      <c r="J249" s="28"/>
    </row>
    <row r="250" spans="1:10" x14ac:dyDescent="0.2">
      <c r="A250" s="20" t="s">
        <v>933</v>
      </c>
      <c r="B250" s="18" t="s">
        <v>924</v>
      </c>
      <c r="C250" s="20" t="s">
        <v>750</v>
      </c>
      <c r="D250" s="20" t="s">
        <v>925</v>
      </c>
      <c r="E250" s="17" t="s">
        <v>10</v>
      </c>
      <c r="F250" s="18">
        <v>202</v>
      </c>
      <c r="G250" s="27"/>
      <c r="H250" s="27"/>
      <c r="I250" s="27"/>
      <c r="J250" s="28"/>
    </row>
    <row r="251" spans="1:10" x14ac:dyDescent="0.2">
      <c r="A251" s="21" t="s">
        <v>417</v>
      </c>
      <c r="B251" s="21"/>
      <c r="C251" s="21"/>
      <c r="D251" s="21" t="s">
        <v>720</v>
      </c>
      <c r="E251" s="21"/>
      <c r="F251" s="22"/>
      <c r="G251" s="21"/>
      <c r="H251" s="21"/>
      <c r="I251" s="25"/>
      <c r="J251" s="26"/>
    </row>
    <row r="252" spans="1:10" x14ac:dyDescent="0.2">
      <c r="A252" s="20" t="s">
        <v>418</v>
      </c>
      <c r="B252" s="18" t="s">
        <v>154</v>
      </c>
      <c r="C252" s="20" t="s">
        <v>750</v>
      </c>
      <c r="D252" s="20" t="s">
        <v>60</v>
      </c>
      <c r="E252" s="17" t="s">
        <v>11</v>
      </c>
      <c r="F252" s="18">
        <v>57</v>
      </c>
      <c r="G252" s="27"/>
      <c r="H252" s="27"/>
      <c r="I252" s="27"/>
      <c r="J252" s="28"/>
    </row>
    <row r="253" spans="1:10" ht="25.5" x14ac:dyDescent="0.2">
      <c r="A253" s="20" t="s">
        <v>643</v>
      </c>
      <c r="B253" s="18" t="s">
        <v>158</v>
      </c>
      <c r="C253" s="20" t="s">
        <v>22</v>
      </c>
      <c r="D253" s="20" t="s">
        <v>159</v>
      </c>
      <c r="E253" s="17" t="s">
        <v>24</v>
      </c>
      <c r="F253" s="18">
        <v>16.41</v>
      </c>
      <c r="G253" s="27"/>
      <c r="H253" s="27"/>
      <c r="I253" s="27"/>
      <c r="J253" s="28"/>
    </row>
    <row r="254" spans="1:10" ht="25.5" x14ac:dyDescent="0.2">
      <c r="A254" s="20" t="s">
        <v>644</v>
      </c>
      <c r="B254" s="18" t="s">
        <v>161</v>
      </c>
      <c r="C254" s="20" t="s">
        <v>22</v>
      </c>
      <c r="D254" s="20" t="s">
        <v>162</v>
      </c>
      <c r="E254" s="17" t="s">
        <v>5</v>
      </c>
      <c r="F254" s="18">
        <v>14.92</v>
      </c>
      <c r="G254" s="27"/>
      <c r="H254" s="27"/>
      <c r="I254" s="27"/>
      <c r="J254" s="28"/>
    </row>
    <row r="255" spans="1:10" x14ac:dyDescent="0.2">
      <c r="A255" s="20" t="s">
        <v>645</v>
      </c>
      <c r="B255" s="18" t="s">
        <v>164</v>
      </c>
      <c r="C255" s="20" t="s">
        <v>22</v>
      </c>
      <c r="D255" s="20" t="s">
        <v>165</v>
      </c>
      <c r="E255" s="17" t="s">
        <v>24</v>
      </c>
      <c r="F255" s="18">
        <v>0.75</v>
      </c>
      <c r="G255" s="27"/>
      <c r="H255" s="27"/>
      <c r="I255" s="27"/>
      <c r="J255" s="28"/>
    </row>
    <row r="256" spans="1:10" ht="38.25" x14ac:dyDescent="0.2">
      <c r="A256" s="20" t="s">
        <v>646</v>
      </c>
      <c r="B256" s="18" t="s">
        <v>167</v>
      </c>
      <c r="C256" s="20" t="s">
        <v>22</v>
      </c>
      <c r="D256" s="20" t="s">
        <v>168</v>
      </c>
      <c r="E256" s="17" t="s">
        <v>5</v>
      </c>
      <c r="F256" s="18">
        <v>22.38</v>
      </c>
      <c r="G256" s="27"/>
      <c r="H256" s="27"/>
      <c r="I256" s="27"/>
      <c r="J256" s="28"/>
    </row>
    <row r="257" spans="1:10" ht="25.5" x14ac:dyDescent="0.2">
      <c r="A257" s="20" t="s">
        <v>647</v>
      </c>
      <c r="B257" s="18" t="s">
        <v>150</v>
      </c>
      <c r="C257" s="20" t="s">
        <v>22</v>
      </c>
      <c r="D257" s="20" t="s">
        <v>151</v>
      </c>
      <c r="E257" s="17" t="s">
        <v>25</v>
      </c>
      <c r="F257" s="18">
        <v>2.1</v>
      </c>
      <c r="G257" s="27"/>
      <c r="H257" s="27"/>
      <c r="I257" s="27"/>
      <c r="J257" s="28"/>
    </row>
    <row r="258" spans="1:10" ht="38.25" x14ac:dyDescent="0.2">
      <c r="A258" s="20" t="s">
        <v>654</v>
      </c>
      <c r="B258" s="18" t="s">
        <v>169</v>
      </c>
      <c r="C258" s="20" t="s">
        <v>22</v>
      </c>
      <c r="D258" s="20" t="s">
        <v>170</v>
      </c>
      <c r="E258" s="17" t="s">
        <v>24</v>
      </c>
      <c r="F258" s="18">
        <v>2.2400000000000002</v>
      </c>
      <c r="G258" s="27"/>
      <c r="H258" s="27"/>
      <c r="I258" s="27"/>
      <c r="J258" s="28"/>
    </row>
    <row r="259" spans="1:10" ht="38.25" x14ac:dyDescent="0.2">
      <c r="A259" s="20" t="s">
        <v>663</v>
      </c>
      <c r="B259" s="18" t="s">
        <v>175</v>
      </c>
      <c r="C259" s="20" t="s">
        <v>22</v>
      </c>
      <c r="D259" s="20" t="s">
        <v>176</v>
      </c>
      <c r="E259" s="17" t="s">
        <v>5</v>
      </c>
      <c r="F259" s="18">
        <v>26.11</v>
      </c>
      <c r="G259" s="27"/>
      <c r="H259" s="27"/>
      <c r="I259" s="27"/>
      <c r="J259" s="28"/>
    </row>
    <row r="260" spans="1:10" x14ac:dyDescent="0.2">
      <c r="A260" s="20" t="s">
        <v>909</v>
      </c>
      <c r="B260" s="18" t="s">
        <v>178</v>
      </c>
      <c r="C260" s="20" t="s">
        <v>22</v>
      </c>
      <c r="D260" s="20" t="s">
        <v>179</v>
      </c>
      <c r="E260" s="17" t="s">
        <v>24</v>
      </c>
      <c r="F260" s="18">
        <v>14.17</v>
      </c>
      <c r="G260" s="27"/>
      <c r="H260" s="27"/>
      <c r="I260" s="27"/>
      <c r="J260" s="28"/>
    </row>
    <row r="261" spans="1:10" ht="25.5" x14ac:dyDescent="0.2">
      <c r="A261" s="20" t="s">
        <v>910</v>
      </c>
      <c r="B261" s="18" t="s">
        <v>122</v>
      </c>
      <c r="C261" s="20" t="s">
        <v>22</v>
      </c>
      <c r="D261" s="20" t="s">
        <v>123</v>
      </c>
      <c r="E261" s="17" t="s">
        <v>124</v>
      </c>
      <c r="F261" s="18">
        <v>64.010000000000005</v>
      </c>
      <c r="G261" s="27"/>
      <c r="H261" s="27"/>
      <c r="I261" s="27"/>
      <c r="J261" s="28"/>
    </row>
    <row r="262" spans="1:10" ht="51" x14ac:dyDescent="0.2">
      <c r="A262" s="20" t="s">
        <v>911</v>
      </c>
      <c r="B262" s="18" t="s">
        <v>422</v>
      </c>
      <c r="C262" s="20" t="s">
        <v>22</v>
      </c>
      <c r="D262" s="20" t="s">
        <v>423</v>
      </c>
      <c r="E262" s="17" t="s">
        <v>5</v>
      </c>
      <c r="F262" s="18">
        <v>96.98</v>
      </c>
      <c r="G262" s="27"/>
      <c r="H262" s="27"/>
      <c r="I262" s="27"/>
      <c r="J262" s="28"/>
    </row>
    <row r="263" spans="1:10" ht="38.25" x14ac:dyDescent="0.2">
      <c r="A263" s="20" t="s">
        <v>912</v>
      </c>
      <c r="B263" s="18" t="s">
        <v>186</v>
      </c>
      <c r="C263" s="20" t="s">
        <v>22</v>
      </c>
      <c r="D263" s="20" t="s">
        <v>187</v>
      </c>
      <c r="E263" s="17" t="s">
        <v>25</v>
      </c>
      <c r="F263" s="18">
        <v>199.04</v>
      </c>
      <c r="G263" s="27"/>
      <c r="H263" s="27"/>
      <c r="I263" s="27"/>
      <c r="J263" s="28"/>
    </row>
    <row r="264" spans="1:10" ht="25.5" x14ac:dyDescent="0.2">
      <c r="A264" s="20" t="s">
        <v>913</v>
      </c>
      <c r="B264" s="18" t="s">
        <v>201</v>
      </c>
      <c r="C264" s="20" t="s">
        <v>22</v>
      </c>
      <c r="D264" s="20" t="s">
        <v>202</v>
      </c>
      <c r="E264" s="17" t="s">
        <v>24</v>
      </c>
      <c r="F264" s="18">
        <v>2.56</v>
      </c>
      <c r="G264" s="27"/>
      <c r="H264" s="27"/>
      <c r="I264" s="27"/>
      <c r="J264" s="28"/>
    </row>
    <row r="265" spans="1:10" x14ac:dyDescent="0.2">
      <c r="A265" s="20" t="s">
        <v>888</v>
      </c>
      <c r="B265" s="18" t="s">
        <v>652</v>
      </c>
      <c r="C265" s="20" t="s">
        <v>22</v>
      </c>
      <c r="D265" s="20" t="s">
        <v>653</v>
      </c>
      <c r="E265" s="17" t="s">
        <v>24</v>
      </c>
      <c r="F265" s="18">
        <v>0.63</v>
      </c>
      <c r="G265" s="27"/>
      <c r="H265" s="27"/>
      <c r="I265" s="27"/>
      <c r="J265" s="28"/>
    </row>
    <row r="266" spans="1:10" ht="51" x14ac:dyDescent="0.2">
      <c r="A266" s="20" t="s">
        <v>914</v>
      </c>
      <c r="B266" s="18" t="s">
        <v>424</v>
      </c>
      <c r="C266" s="20" t="s">
        <v>22</v>
      </c>
      <c r="D266" s="20" t="s">
        <v>425</v>
      </c>
      <c r="E266" s="17" t="s">
        <v>5</v>
      </c>
      <c r="F266" s="18">
        <v>193.96</v>
      </c>
      <c r="G266" s="27"/>
      <c r="H266" s="27"/>
      <c r="I266" s="27"/>
      <c r="J266" s="28"/>
    </row>
    <row r="267" spans="1:10" ht="51" x14ac:dyDescent="0.2">
      <c r="A267" s="20" t="s">
        <v>889</v>
      </c>
      <c r="B267" s="18" t="s">
        <v>662</v>
      </c>
      <c r="C267" s="20" t="s">
        <v>22</v>
      </c>
      <c r="D267" s="20" t="s">
        <v>412</v>
      </c>
      <c r="E267" s="17" t="s">
        <v>5</v>
      </c>
      <c r="F267" s="18">
        <v>193.96</v>
      </c>
      <c r="G267" s="27"/>
      <c r="H267" s="27"/>
      <c r="I267" s="27"/>
      <c r="J267" s="28"/>
    </row>
    <row r="268" spans="1:10" ht="38.25" x14ac:dyDescent="0.2">
      <c r="A268" s="20" t="s">
        <v>915</v>
      </c>
      <c r="B268" s="18" t="s">
        <v>426</v>
      </c>
      <c r="C268" s="20" t="s">
        <v>22</v>
      </c>
      <c r="D268" s="20" t="s">
        <v>427</v>
      </c>
      <c r="E268" s="17" t="s">
        <v>5</v>
      </c>
      <c r="F268" s="18">
        <v>193.96</v>
      </c>
      <c r="G268" s="27"/>
      <c r="H268" s="27"/>
      <c r="I268" s="27"/>
      <c r="J268" s="28"/>
    </row>
    <row r="269" spans="1:10" x14ac:dyDescent="0.2">
      <c r="A269" s="20" t="s">
        <v>890</v>
      </c>
      <c r="B269" s="18" t="s">
        <v>924</v>
      </c>
      <c r="C269" s="20" t="s">
        <v>750</v>
      </c>
      <c r="D269" s="20" t="s">
        <v>925</v>
      </c>
      <c r="E269" s="17" t="s">
        <v>10</v>
      </c>
      <c r="F269" s="18">
        <v>76</v>
      </c>
      <c r="G269" s="27"/>
      <c r="H269" s="27"/>
      <c r="I269" s="27"/>
      <c r="J269" s="28"/>
    </row>
    <row r="270" spans="1:10" x14ac:dyDescent="0.2">
      <c r="A270" s="21" t="s">
        <v>419</v>
      </c>
      <c r="B270" s="21"/>
      <c r="C270" s="21"/>
      <c r="D270" s="21" t="s">
        <v>721</v>
      </c>
      <c r="E270" s="21"/>
      <c r="F270" s="22"/>
      <c r="G270" s="21"/>
      <c r="H270" s="21"/>
      <c r="I270" s="25"/>
      <c r="J270" s="26"/>
    </row>
    <row r="271" spans="1:10" ht="51" x14ac:dyDescent="0.2">
      <c r="A271" s="20" t="s">
        <v>420</v>
      </c>
      <c r="B271" s="18" t="s">
        <v>422</v>
      </c>
      <c r="C271" s="20" t="s">
        <v>22</v>
      </c>
      <c r="D271" s="20" t="s">
        <v>423</v>
      </c>
      <c r="E271" s="17" t="s">
        <v>5</v>
      </c>
      <c r="F271" s="18">
        <v>30</v>
      </c>
      <c r="G271" s="27"/>
      <c r="H271" s="27"/>
      <c r="I271" s="27"/>
      <c r="J271" s="28"/>
    </row>
    <row r="272" spans="1:10" ht="38.25" x14ac:dyDescent="0.2">
      <c r="A272" s="20" t="s">
        <v>421</v>
      </c>
      <c r="B272" s="18" t="s">
        <v>186</v>
      </c>
      <c r="C272" s="20" t="s">
        <v>22</v>
      </c>
      <c r="D272" s="20" t="s">
        <v>187</v>
      </c>
      <c r="E272" s="17" t="s">
        <v>25</v>
      </c>
      <c r="F272" s="18">
        <v>80.209999999999994</v>
      </c>
      <c r="G272" s="27"/>
      <c r="H272" s="27"/>
      <c r="I272" s="27"/>
      <c r="J272" s="28"/>
    </row>
    <row r="273" spans="1:10" ht="25.5" x14ac:dyDescent="0.2">
      <c r="A273" s="20" t="s">
        <v>891</v>
      </c>
      <c r="B273" s="18" t="s">
        <v>201</v>
      </c>
      <c r="C273" s="20" t="s">
        <v>22</v>
      </c>
      <c r="D273" s="20" t="s">
        <v>202</v>
      </c>
      <c r="E273" s="17" t="s">
        <v>24</v>
      </c>
      <c r="F273" s="18">
        <v>0.56999999999999995</v>
      </c>
      <c r="G273" s="27"/>
      <c r="H273" s="27"/>
      <c r="I273" s="27"/>
      <c r="J273" s="28"/>
    </row>
    <row r="274" spans="1:10" ht="51" x14ac:dyDescent="0.2">
      <c r="A274" s="20" t="s">
        <v>892</v>
      </c>
      <c r="B274" s="18" t="s">
        <v>424</v>
      </c>
      <c r="C274" s="20" t="s">
        <v>22</v>
      </c>
      <c r="D274" s="20" t="s">
        <v>425</v>
      </c>
      <c r="E274" s="17" t="s">
        <v>5</v>
      </c>
      <c r="F274" s="18">
        <v>0.19</v>
      </c>
      <c r="G274" s="27"/>
      <c r="H274" s="27"/>
      <c r="I274" s="27"/>
      <c r="J274" s="28"/>
    </row>
    <row r="275" spans="1:10" x14ac:dyDescent="0.2">
      <c r="A275" s="20" t="s">
        <v>892</v>
      </c>
      <c r="B275" s="18" t="s">
        <v>652</v>
      </c>
      <c r="C275" s="20" t="s">
        <v>22</v>
      </c>
      <c r="D275" s="20" t="s">
        <v>653</v>
      </c>
      <c r="E275" s="17" t="s">
        <v>24</v>
      </c>
      <c r="F275" s="18">
        <v>60</v>
      </c>
      <c r="G275" s="27"/>
      <c r="H275" s="27"/>
      <c r="I275" s="27"/>
      <c r="J275" s="28"/>
    </row>
    <row r="276" spans="1:10" ht="51" x14ac:dyDescent="0.2">
      <c r="A276" s="20" t="s">
        <v>893</v>
      </c>
      <c r="B276" s="18" t="s">
        <v>662</v>
      </c>
      <c r="C276" s="20" t="s">
        <v>22</v>
      </c>
      <c r="D276" s="20" t="s">
        <v>412</v>
      </c>
      <c r="E276" s="17" t="s">
        <v>5</v>
      </c>
      <c r="F276" s="18">
        <v>60</v>
      </c>
      <c r="G276" s="27"/>
      <c r="H276" s="27"/>
      <c r="I276" s="27"/>
      <c r="J276" s="28"/>
    </row>
    <row r="277" spans="1:10" x14ac:dyDescent="0.2">
      <c r="A277" s="20" t="s">
        <v>894</v>
      </c>
      <c r="B277" s="18" t="s">
        <v>924</v>
      </c>
      <c r="C277" s="20" t="s">
        <v>750</v>
      </c>
      <c r="D277" s="20" t="s">
        <v>925</v>
      </c>
      <c r="E277" s="17" t="s">
        <v>10</v>
      </c>
      <c r="F277" s="18">
        <v>60</v>
      </c>
      <c r="G277" s="27"/>
      <c r="H277" s="27"/>
      <c r="I277" s="27"/>
      <c r="J277" s="28"/>
    </row>
    <row r="278" spans="1:10" ht="38.25" x14ac:dyDescent="0.2">
      <c r="A278" s="20" t="s">
        <v>894</v>
      </c>
      <c r="B278" s="18" t="s">
        <v>426</v>
      </c>
      <c r="C278" s="20" t="s">
        <v>22</v>
      </c>
      <c r="D278" s="20" t="s">
        <v>427</v>
      </c>
      <c r="E278" s="17" t="s">
        <v>5</v>
      </c>
      <c r="F278" s="18">
        <v>100</v>
      </c>
      <c r="G278" s="27"/>
      <c r="H278" s="27"/>
      <c r="I278" s="27"/>
      <c r="J278" s="28"/>
    </row>
    <row r="279" spans="1:10" x14ac:dyDescent="0.2">
      <c r="A279" s="21" t="s">
        <v>895</v>
      </c>
      <c r="B279" s="21"/>
      <c r="C279" s="21"/>
      <c r="D279" s="21" t="s">
        <v>722</v>
      </c>
      <c r="E279" s="21"/>
      <c r="F279" s="22"/>
      <c r="G279" s="21"/>
      <c r="H279" s="21"/>
      <c r="I279" s="25"/>
      <c r="J279" s="26"/>
    </row>
    <row r="280" spans="1:10" ht="25.5" x14ac:dyDescent="0.2">
      <c r="A280" s="20" t="s">
        <v>896</v>
      </c>
      <c r="B280" s="18" t="s">
        <v>900</v>
      </c>
      <c r="C280" s="20" t="s">
        <v>22</v>
      </c>
      <c r="D280" s="20" t="s">
        <v>901</v>
      </c>
      <c r="E280" s="17" t="s">
        <v>11</v>
      </c>
      <c r="F280" s="18">
        <v>227</v>
      </c>
      <c r="G280" s="27"/>
      <c r="H280" s="27"/>
      <c r="I280" s="27"/>
      <c r="J280" s="28"/>
    </row>
    <row r="281" spans="1:10" x14ac:dyDescent="0.2">
      <c r="A281" s="20" t="s">
        <v>897</v>
      </c>
      <c r="B281" s="18" t="s">
        <v>902</v>
      </c>
      <c r="C281" s="20" t="s">
        <v>22</v>
      </c>
      <c r="D281" s="20" t="s">
        <v>903</v>
      </c>
      <c r="E281" s="17" t="s">
        <v>10</v>
      </c>
      <c r="F281" s="18">
        <v>114</v>
      </c>
      <c r="G281" s="27"/>
      <c r="H281" s="27"/>
      <c r="I281" s="27"/>
      <c r="J281" s="28"/>
    </row>
    <row r="282" spans="1:10" x14ac:dyDescent="0.2">
      <c r="A282" s="20" t="s">
        <v>898</v>
      </c>
      <c r="B282" s="18" t="s">
        <v>904</v>
      </c>
      <c r="C282" s="20" t="s">
        <v>22</v>
      </c>
      <c r="D282" s="20" t="s">
        <v>905</v>
      </c>
      <c r="E282" s="17" t="s">
        <v>906</v>
      </c>
      <c r="F282" s="18">
        <v>34.049999999999997</v>
      </c>
      <c r="G282" s="27"/>
      <c r="H282" s="27"/>
      <c r="I282" s="27"/>
      <c r="J282" s="28"/>
    </row>
    <row r="283" spans="1:10" x14ac:dyDescent="0.2">
      <c r="A283" s="20" t="s">
        <v>899</v>
      </c>
      <c r="B283" s="18" t="s">
        <v>907</v>
      </c>
      <c r="C283" s="20" t="s">
        <v>22</v>
      </c>
      <c r="D283" s="20" t="s">
        <v>908</v>
      </c>
      <c r="E283" s="17" t="s">
        <v>906</v>
      </c>
      <c r="F283" s="18">
        <v>34.049999999999997</v>
      </c>
      <c r="G283" s="27"/>
      <c r="H283" s="27"/>
      <c r="I283" s="27"/>
      <c r="J283" s="28"/>
    </row>
    <row r="284" spans="1:10" x14ac:dyDescent="0.2">
      <c r="A284" s="21" t="s">
        <v>43</v>
      </c>
      <c r="B284" s="21"/>
      <c r="C284" s="21"/>
      <c r="D284" s="21" t="s">
        <v>26</v>
      </c>
      <c r="E284" s="21"/>
      <c r="F284" s="22"/>
      <c r="G284" s="21"/>
      <c r="H284" s="21"/>
      <c r="I284" s="25"/>
      <c r="J284" s="26"/>
    </row>
    <row r="285" spans="1:10" x14ac:dyDescent="0.2">
      <c r="A285" s="21" t="s">
        <v>434</v>
      </c>
      <c r="B285" s="21"/>
      <c r="C285" s="21"/>
      <c r="D285" s="21" t="s">
        <v>435</v>
      </c>
      <c r="E285" s="21"/>
      <c r="F285" s="22"/>
      <c r="G285" s="21"/>
      <c r="H285" s="21"/>
      <c r="I285" s="25"/>
      <c r="J285" s="26"/>
    </row>
    <row r="286" spans="1:10" ht="51" x14ac:dyDescent="0.2">
      <c r="A286" s="20" t="s">
        <v>436</v>
      </c>
      <c r="B286" s="18" t="s">
        <v>437</v>
      </c>
      <c r="C286" s="20" t="s">
        <v>22</v>
      </c>
      <c r="D286" s="20" t="s">
        <v>438</v>
      </c>
      <c r="E286" s="17" t="s">
        <v>5</v>
      </c>
      <c r="F286" s="18">
        <v>576.1</v>
      </c>
      <c r="G286" s="27"/>
      <c r="H286" s="27"/>
      <c r="I286" s="27"/>
      <c r="J286" s="28"/>
    </row>
    <row r="287" spans="1:10" ht="25.5" x14ac:dyDescent="0.2">
      <c r="A287" s="20" t="s">
        <v>439</v>
      </c>
      <c r="B287" s="18" t="s">
        <v>440</v>
      </c>
      <c r="C287" s="20" t="s">
        <v>22</v>
      </c>
      <c r="D287" s="20" t="s">
        <v>441</v>
      </c>
      <c r="E287" s="17" t="s">
        <v>5</v>
      </c>
      <c r="F287" s="18">
        <v>576.1</v>
      </c>
      <c r="G287" s="27"/>
      <c r="H287" s="27"/>
      <c r="I287" s="27"/>
      <c r="J287" s="28"/>
    </row>
    <row r="288" spans="1:10" x14ac:dyDescent="0.2">
      <c r="A288" s="20" t="s">
        <v>442</v>
      </c>
      <c r="B288" s="18" t="s">
        <v>443</v>
      </c>
      <c r="C288" s="20" t="s">
        <v>750</v>
      </c>
      <c r="D288" s="20" t="s">
        <v>444</v>
      </c>
      <c r="E288" s="17" t="s">
        <v>25</v>
      </c>
      <c r="F288" s="18">
        <v>558.82000000000005</v>
      </c>
      <c r="G288" s="27"/>
      <c r="H288" s="27"/>
      <c r="I288" s="27"/>
      <c r="J288" s="28"/>
    </row>
    <row r="289" spans="1:10" x14ac:dyDescent="0.2">
      <c r="A289" s="20" t="s">
        <v>445</v>
      </c>
      <c r="B289" s="18" t="s">
        <v>446</v>
      </c>
      <c r="C289" s="20" t="s">
        <v>750</v>
      </c>
      <c r="D289" s="20" t="s">
        <v>447</v>
      </c>
      <c r="E289" s="17" t="s">
        <v>5</v>
      </c>
      <c r="F289" s="18">
        <v>576.1</v>
      </c>
      <c r="G289" s="27"/>
      <c r="H289" s="27"/>
      <c r="I289" s="27"/>
      <c r="J289" s="28"/>
    </row>
    <row r="290" spans="1:10" x14ac:dyDescent="0.2">
      <c r="A290" s="20" t="s">
        <v>448</v>
      </c>
      <c r="B290" s="18" t="s">
        <v>449</v>
      </c>
      <c r="C290" s="20" t="s">
        <v>750</v>
      </c>
      <c r="D290" s="20" t="s">
        <v>450</v>
      </c>
      <c r="E290" s="17" t="s">
        <v>11</v>
      </c>
      <c r="F290" s="18">
        <v>301.64</v>
      </c>
      <c r="G290" s="27"/>
      <c r="H290" s="27"/>
      <c r="I290" s="27"/>
      <c r="J290" s="28"/>
    </row>
    <row r="291" spans="1:10" x14ac:dyDescent="0.2">
      <c r="A291" s="20" t="s">
        <v>451</v>
      </c>
      <c r="B291" s="18" t="s">
        <v>452</v>
      </c>
      <c r="C291" s="20" t="s">
        <v>750</v>
      </c>
      <c r="D291" s="20" t="s">
        <v>453</v>
      </c>
      <c r="E291" s="17" t="s">
        <v>11</v>
      </c>
      <c r="F291" s="18">
        <v>11.56</v>
      </c>
      <c r="G291" s="27"/>
      <c r="H291" s="27"/>
      <c r="I291" s="27"/>
      <c r="J291" s="28"/>
    </row>
    <row r="292" spans="1:10" x14ac:dyDescent="0.2">
      <c r="A292" s="20" t="s">
        <v>454</v>
      </c>
      <c r="B292" s="18" t="s">
        <v>455</v>
      </c>
      <c r="C292" s="20" t="s">
        <v>750</v>
      </c>
      <c r="D292" s="20" t="s">
        <v>456</v>
      </c>
      <c r="E292" s="17" t="s">
        <v>5</v>
      </c>
      <c r="F292" s="18">
        <v>576.1</v>
      </c>
      <c r="G292" s="27"/>
      <c r="H292" s="27"/>
      <c r="I292" s="27"/>
      <c r="J292" s="28"/>
    </row>
    <row r="293" spans="1:10" x14ac:dyDescent="0.2">
      <c r="A293" s="21" t="s">
        <v>457</v>
      </c>
      <c r="B293" s="21"/>
      <c r="C293" s="21"/>
      <c r="D293" s="21" t="s">
        <v>458</v>
      </c>
      <c r="E293" s="21"/>
      <c r="F293" s="22"/>
      <c r="G293" s="21"/>
      <c r="H293" s="21"/>
      <c r="I293" s="25"/>
      <c r="J293" s="26"/>
    </row>
    <row r="294" spans="1:10" ht="51" x14ac:dyDescent="0.2">
      <c r="A294" s="20" t="s">
        <v>459</v>
      </c>
      <c r="B294" s="18" t="s">
        <v>437</v>
      </c>
      <c r="C294" s="20" t="s">
        <v>22</v>
      </c>
      <c r="D294" s="20" t="s">
        <v>438</v>
      </c>
      <c r="E294" s="17" t="s">
        <v>5</v>
      </c>
      <c r="F294" s="18">
        <v>150.84</v>
      </c>
      <c r="G294" s="27"/>
      <c r="H294" s="27"/>
      <c r="I294" s="27"/>
      <c r="J294" s="28"/>
    </row>
    <row r="295" spans="1:10" ht="25.5" x14ac:dyDescent="0.2">
      <c r="A295" s="20" t="s">
        <v>460</v>
      </c>
      <c r="B295" s="18" t="s">
        <v>440</v>
      </c>
      <c r="C295" s="20" t="s">
        <v>22</v>
      </c>
      <c r="D295" s="20" t="s">
        <v>441</v>
      </c>
      <c r="E295" s="17" t="s">
        <v>5</v>
      </c>
      <c r="F295" s="18">
        <v>150.84</v>
      </c>
      <c r="G295" s="27"/>
      <c r="H295" s="27"/>
      <c r="I295" s="27"/>
      <c r="J295" s="28"/>
    </row>
    <row r="296" spans="1:10" x14ac:dyDescent="0.2">
      <c r="A296" s="20" t="s">
        <v>461</v>
      </c>
      <c r="B296" s="18" t="s">
        <v>443</v>
      </c>
      <c r="C296" s="20" t="s">
        <v>750</v>
      </c>
      <c r="D296" s="20" t="s">
        <v>444</v>
      </c>
      <c r="E296" s="17" t="s">
        <v>25</v>
      </c>
      <c r="F296" s="18">
        <v>146.31</v>
      </c>
      <c r="G296" s="27"/>
      <c r="H296" s="27"/>
      <c r="I296" s="27"/>
      <c r="J296" s="28"/>
    </row>
    <row r="297" spans="1:10" ht="38.25" x14ac:dyDescent="0.2">
      <c r="A297" s="20" t="s">
        <v>462</v>
      </c>
      <c r="B297" s="18" t="s">
        <v>406</v>
      </c>
      <c r="C297" s="20" t="s">
        <v>22</v>
      </c>
      <c r="D297" s="20" t="s">
        <v>407</v>
      </c>
      <c r="E297" s="17" t="s">
        <v>5</v>
      </c>
      <c r="F297" s="18">
        <v>150.84</v>
      </c>
      <c r="G297" s="27"/>
      <c r="H297" s="27"/>
      <c r="I297" s="27"/>
      <c r="J297" s="28"/>
    </row>
    <row r="298" spans="1:10" ht="25.5" x14ac:dyDescent="0.2">
      <c r="A298" s="20" t="s">
        <v>669</v>
      </c>
      <c r="B298" s="18" t="s">
        <v>507</v>
      </c>
      <c r="C298" s="20" t="s">
        <v>22</v>
      </c>
      <c r="D298" s="20" t="s">
        <v>508</v>
      </c>
      <c r="E298" s="17" t="s">
        <v>11</v>
      </c>
      <c r="F298" s="18">
        <v>6.4</v>
      </c>
      <c r="G298" s="27"/>
      <c r="H298" s="27"/>
      <c r="I298" s="27"/>
      <c r="J298" s="28"/>
    </row>
    <row r="299" spans="1:10" x14ac:dyDescent="0.2">
      <c r="A299" s="21" t="s">
        <v>463</v>
      </c>
      <c r="B299" s="21"/>
      <c r="C299" s="21"/>
      <c r="D299" s="21" t="s">
        <v>464</v>
      </c>
      <c r="E299" s="21"/>
      <c r="F299" s="22"/>
      <c r="G299" s="21"/>
      <c r="H299" s="21"/>
      <c r="I299" s="25"/>
      <c r="J299" s="26"/>
    </row>
    <row r="300" spans="1:10" ht="38.25" x14ac:dyDescent="0.2">
      <c r="A300" s="20" t="s">
        <v>465</v>
      </c>
      <c r="B300" s="18" t="s">
        <v>466</v>
      </c>
      <c r="C300" s="20" t="s">
        <v>22</v>
      </c>
      <c r="D300" s="20" t="s">
        <v>467</v>
      </c>
      <c r="E300" s="17" t="s">
        <v>24</v>
      </c>
      <c r="F300" s="18">
        <v>16.79</v>
      </c>
      <c r="G300" s="27"/>
      <c r="H300" s="27"/>
      <c r="I300" s="27"/>
      <c r="J300" s="28"/>
    </row>
    <row r="301" spans="1:10" ht="38.25" x14ac:dyDescent="0.2">
      <c r="A301" s="20" t="s">
        <v>468</v>
      </c>
      <c r="B301" s="18" t="s">
        <v>469</v>
      </c>
      <c r="C301" s="20" t="s">
        <v>22</v>
      </c>
      <c r="D301" s="20" t="s">
        <v>470</v>
      </c>
      <c r="E301" s="17" t="s">
        <v>5</v>
      </c>
      <c r="F301" s="18">
        <v>335.72</v>
      </c>
      <c r="G301" s="27"/>
      <c r="H301" s="27"/>
      <c r="I301" s="27"/>
      <c r="J301" s="28"/>
    </row>
    <row r="302" spans="1:10" x14ac:dyDescent="0.2">
      <c r="A302" s="20" t="s">
        <v>471</v>
      </c>
      <c r="B302" s="18" t="s">
        <v>472</v>
      </c>
      <c r="C302" s="20" t="s">
        <v>48</v>
      </c>
      <c r="D302" s="20" t="s">
        <v>473</v>
      </c>
      <c r="E302" s="17" t="s">
        <v>11</v>
      </c>
      <c r="F302" s="18">
        <v>69.41</v>
      </c>
      <c r="G302" s="27"/>
      <c r="H302" s="27"/>
      <c r="I302" s="27"/>
      <c r="J302" s="28"/>
    </row>
    <row r="303" spans="1:10" x14ac:dyDescent="0.2">
      <c r="A303" s="21" t="s">
        <v>47</v>
      </c>
      <c r="B303" s="21"/>
      <c r="C303" s="21"/>
      <c r="D303" s="21" t="s">
        <v>36</v>
      </c>
      <c r="E303" s="21"/>
      <c r="F303" s="22"/>
      <c r="G303" s="21"/>
      <c r="H303" s="21"/>
      <c r="I303" s="25"/>
      <c r="J303" s="26"/>
    </row>
    <row r="304" spans="1:10" x14ac:dyDescent="0.2">
      <c r="A304" s="21" t="s">
        <v>474</v>
      </c>
      <c r="B304" s="21"/>
      <c r="C304" s="21"/>
      <c r="D304" s="21" t="s">
        <v>475</v>
      </c>
      <c r="E304" s="21"/>
      <c r="F304" s="22"/>
      <c r="G304" s="21"/>
      <c r="H304" s="21"/>
      <c r="I304" s="25"/>
      <c r="J304" s="26"/>
    </row>
    <row r="305" spans="1:10" ht="25.5" x14ac:dyDescent="0.2">
      <c r="A305" s="20" t="s">
        <v>476</v>
      </c>
      <c r="B305" s="18" t="s">
        <v>428</v>
      </c>
      <c r="C305" s="20" t="s">
        <v>22</v>
      </c>
      <c r="D305" s="20" t="s">
        <v>429</v>
      </c>
      <c r="E305" s="17" t="s">
        <v>5</v>
      </c>
      <c r="F305" s="18">
        <v>1059.3900000000001</v>
      </c>
      <c r="G305" s="27"/>
      <c r="H305" s="27"/>
      <c r="I305" s="27"/>
      <c r="J305" s="28"/>
    </row>
    <row r="306" spans="1:10" ht="25.5" x14ac:dyDescent="0.2">
      <c r="A306" s="20" t="s">
        <v>477</v>
      </c>
      <c r="B306" s="18" t="s">
        <v>478</v>
      </c>
      <c r="C306" s="20" t="s">
        <v>22</v>
      </c>
      <c r="D306" s="20" t="s">
        <v>479</v>
      </c>
      <c r="E306" s="17" t="s">
        <v>5</v>
      </c>
      <c r="F306" s="18">
        <v>1503.86</v>
      </c>
      <c r="G306" s="27"/>
      <c r="H306" s="27"/>
      <c r="I306" s="27"/>
      <c r="J306" s="28"/>
    </row>
    <row r="307" spans="1:10" x14ac:dyDescent="0.2">
      <c r="A307" s="20" t="s">
        <v>477</v>
      </c>
      <c r="B307" s="18" t="s">
        <v>710</v>
      </c>
      <c r="C307" s="20" t="s">
        <v>750</v>
      </c>
      <c r="D307" s="20" t="s">
        <v>711</v>
      </c>
      <c r="E307" s="17" t="s">
        <v>5</v>
      </c>
      <c r="F307" s="18">
        <v>1503.86</v>
      </c>
      <c r="G307" s="27"/>
      <c r="H307" s="27"/>
      <c r="I307" s="27"/>
      <c r="J307" s="28"/>
    </row>
    <row r="308" spans="1:10" ht="25.5" x14ac:dyDescent="0.2">
      <c r="A308" s="20" t="s">
        <v>480</v>
      </c>
      <c r="B308" s="18" t="s">
        <v>481</v>
      </c>
      <c r="C308" s="20" t="s">
        <v>22</v>
      </c>
      <c r="D308" s="20" t="s">
        <v>482</v>
      </c>
      <c r="E308" s="17" t="s">
        <v>5</v>
      </c>
      <c r="F308" s="18">
        <v>559.32000000000005</v>
      </c>
      <c r="G308" s="27"/>
      <c r="H308" s="27"/>
      <c r="I308" s="27"/>
      <c r="J308" s="28"/>
    </row>
    <row r="309" spans="1:10" x14ac:dyDescent="0.2">
      <c r="A309" s="20" t="s">
        <v>483</v>
      </c>
      <c r="B309" s="18" t="s">
        <v>484</v>
      </c>
      <c r="C309" s="20" t="s">
        <v>750</v>
      </c>
      <c r="D309" s="20" t="s">
        <v>485</v>
      </c>
      <c r="E309" s="17" t="s">
        <v>5</v>
      </c>
      <c r="F309" s="18">
        <v>444.46</v>
      </c>
      <c r="G309" s="27"/>
      <c r="H309" s="27"/>
      <c r="I309" s="27"/>
      <c r="J309" s="28"/>
    </row>
    <row r="310" spans="1:10" x14ac:dyDescent="0.2">
      <c r="A310" s="21" t="s">
        <v>486</v>
      </c>
      <c r="B310" s="21"/>
      <c r="C310" s="21"/>
      <c r="D310" s="21" t="s">
        <v>34</v>
      </c>
      <c r="E310" s="21"/>
      <c r="F310" s="22"/>
      <c r="G310" s="21"/>
      <c r="H310" s="21"/>
      <c r="I310" s="25"/>
      <c r="J310" s="26"/>
    </row>
    <row r="311" spans="1:10" ht="38.25" x14ac:dyDescent="0.2">
      <c r="A311" s="20" t="s">
        <v>487</v>
      </c>
      <c r="B311" s="18" t="s">
        <v>426</v>
      </c>
      <c r="C311" s="20" t="s">
        <v>22</v>
      </c>
      <c r="D311" s="20" t="s">
        <v>427</v>
      </c>
      <c r="E311" s="17" t="s">
        <v>5</v>
      </c>
      <c r="F311" s="18">
        <v>78.069999999999993</v>
      </c>
      <c r="G311" s="27"/>
      <c r="H311" s="27"/>
      <c r="I311" s="27"/>
      <c r="J311" s="28"/>
    </row>
    <row r="312" spans="1:10" x14ac:dyDescent="0.2">
      <c r="A312" s="21" t="s">
        <v>488</v>
      </c>
      <c r="B312" s="21"/>
      <c r="C312" s="21"/>
      <c r="D312" s="21" t="s">
        <v>489</v>
      </c>
      <c r="E312" s="21"/>
      <c r="F312" s="22"/>
      <c r="G312" s="21"/>
      <c r="H312" s="21"/>
      <c r="I312" s="25"/>
      <c r="J312" s="26"/>
    </row>
    <row r="313" spans="1:10" ht="38.25" x14ac:dyDescent="0.2">
      <c r="A313" s="20" t="s">
        <v>490</v>
      </c>
      <c r="B313" s="18" t="s">
        <v>426</v>
      </c>
      <c r="C313" s="20" t="s">
        <v>22</v>
      </c>
      <c r="D313" s="20" t="s">
        <v>427</v>
      </c>
      <c r="E313" s="17" t="s">
        <v>5</v>
      </c>
      <c r="F313" s="18">
        <v>1502.32</v>
      </c>
      <c r="G313" s="27"/>
      <c r="H313" s="27"/>
      <c r="I313" s="27"/>
      <c r="J313" s="28"/>
    </row>
    <row r="314" spans="1:10" x14ac:dyDescent="0.2">
      <c r="A314" s="21" t="s">
        <v>53</v>
      </c>
      <c r="B314" s="21"/>
      <c r="C314" s="21"/>
      <c r="D314" s="21" t="s">
        <v>491</v>
      </c>
      <c r="E314" s="21"/>
      <c r="F314" s="22"/>
      <c r="G314" s="21"/>
      <c r="H314" s="21"/>
      <c r="I314" s="25"/>
      <c r="J314" s="26"/>
    </row>
    <row r="315" spans="1:10" x14ac:dyDescent="0.2">
      <c r="A315" s="20" t="s">
        <v>492</v>
      </c>
      <c r="B315" s="18" t="s">
        <v>493</v>
      </c>
      <c r="C315" s="20" t="s">
        <v>750</v>
      </c>
      <c r="D315" s="20" t="s">
        <v>494</v>
      </c>
      <c r="E315" s="17" t="s">
        <v>5</v>
      </c>
      <c r="F315" s="18">
        <v>20.6</v>
      </c>
      <c r="G315" s="27"/>
      <c r="H315" s="27"/>
      <c r="I315" s="27"/>
      <c r="J315" s="28"/>
    </row>
    <row r="316" spans="1:10" x14ac:dyDescent="0.2">
      <c r="A316" s="20" t="s">
        <v>495</v>
      </c>
      <c r="B316" s="18" t="s">
        <v>496</v>
      </c>
      <c r="C316" s="20" t="s">
        <v>48</v>
      </c>
      <c r="D316" s="20" t="s">
        <v>497</v>
      </c>
      <c r="E316" s="17" t="s">
        <v>10</v>
      </c>
      <c r="F316" s="18">
        <v>6</v>
      </c>
      <c r="G316" s="27"/>
      <c r="H316" s="27"/>
      <c r="I316" s="27"/>
      <c r="J316" s="28"/>
    </row>
    <row r="317" spans="1:10" x14ac:dyDescent="0.2">
      <c r="A317" s="21" t="s">
        <v>498</v>
      </c>
      <c r="B317" s="21"/>
      <c r="C317" s="21"/>
      <c r="D317" s="21" t="s">
        <v>499</v>
      </c>
      <c r="E317" s="21"/>
      <c r="F317" s="22"/>
      <c r="G317" s="21"/>
      <c r="H317" s="21"/>
      <c r="I317" s="25"/>
      <c r="J317" s="26"/>
    </row>
    <row r="318" spans="1:10" x14ac:dyDescent="0.2">
      <c r="A318" s="21" t="s">
        <v>500</v>
      </c>
      <c r="B318" s="21"/>
      <c r="C318" s="21"/>
      <c r="D318" s="21" t="s">
        <v>501</v>
      </c>
      <c r="E318" s="21"/>
      <c r="F318" s="22"/>
      <c r="G318" s="21"/>
      <c r="H318" s="21"/>
      <c r="I318" s="25"/>
      <c r="J318" s="26"/>
    </row>
    <row r="319" spans="1:10" x14ac:dyDescent="0.2">
      <c r="A319" s="20" t="s">
        <v>502</v>
      </c>
      <c r="B319" s="18" t="s">
        <v>503</v>
      </c>
      <c r="C319" s="20" t="s">
        <v>750</v>
      </c>
      <c r="D319" s="20" t="s">
        <v>504</v>
      </c>
      <c r="E319" s="17" t="s">
        <v>5</v>
      </c>
      <c r="F319" s="18">
        <v>1.67</v>
      </c>
      <c r="G319" s="27"/>
      <c r="H319" s="27"/>
      <c r="I319" s="27"/>
      <c r="J319" s="28"/>
    </row>
    <row r="320" spans="1:10" ht="25.5" x14ac:dyDescent="0.2">
      <c r="A320" s="20" t="s">
        <v>664</v>
      </c>
      <c r="B320" s="18" t="s">
        <v>505</v>
      </c>
      <c r="C320" s="20" t="s">
        <v>22</v>
      </c>
      <c r="D320" s="20" t="s">
        <v>506</v>
      </c>
      <c r="E320" s="17" t="s">
        <v>24</v>
      </c>
      <c r="F320" s="18">
        <v>0.81</v>
      </c>
      <c r="G320" s="27"/>
      <c r="H320" s="27"/>
      <c r="I320" s="27"/>
      <c r="J320" s="28"/>
    </row>
    <row r="321" spans="1:10" ht="25.5" x14ac:dyDescent="0.2">
      <c r="A321" s="20" t="s">
        <v>665</v>
      </c>
      <c r="B321" s="18" t="s">
        <v>507</v>
      </c>
      <c r="C321" s="20" t="s">
        <v>22</v>
      </c>
      <c r="D321" s="20" t="s">
        <v>508</v>
      </c>
      <c r="E321" s="17" t="s">
        <v>11</v>
      </c>
      <c r="F321" s="18">
        <v>1.67</v>
      </c>
      <c r="G321" s="27"/>
      <c r="H321" s="27"/>
      <c r="I321" s="27"/>
      <c r="J321" s="28"/>
    </row>
    <row r="322" spans="1:10" x14ac:dyDescent="0.2">
      <c r="A322" s="21" t="s">
        <v>509</v>
      </c>
      <c r="B322" s="21"/>
      <c r="C322" s="21"/>
      <c r="D322" s="21" t="s">
        <v>510</v>
      </c>
      <c r="E322" s="21"/>
      <c r="F322" s="22"/>
      <c r="G322" s="21"/>
      <c r="H322" s="21"/>
      <c r="I322" s="25"/>
      <c r="J322" s="26"/>
    </row>
    <row r="323" spans="1:10" x14ac:dyDescent="0.2">
      <c r="A323" s="20" t="s">
        <v>511</v>
      </c>
      <c r="B323" s="18" t="s">
        <v>512</v>
      </c>
      <c r="C323" s="20" t="s">
        <v>750</v>
      </c>
      <c r="D323" s="20" t="s">
        <v>513</v>
      </c>
      <c r="E323" s="17" t="s">
        <v>10</v>
      </c>
      <c r="F323" s="18">
        <v>1</v>
      </c>
      <c r="G323" s="27"/>
      <c r="H323" s="27"/>
      <c r="I323" s="27"/>
      <c r="J323" s="28"/>
    </row>
    <row r="324" spans="1:10" ht="25.5" x14ac:dyDescent="0.2">
      <c r="A324" s="20" t="s">
        <v>511</v>
      </c>
      <c r="B324" s="18" t="s">
        <v>308</v>
      </c>
      <c r="C324" s="20" t="s">
        <v>750</v>
      </c>
      <c r="D324" s="20" t="s">
        <v>309</v>
      </c>
      <c r="E324" s="17" t="s">
        <v>5</v>
      </c>
      <c r="F324" s="18">
        <v>6.41</v>
      </c>
      <c r="G324" s="27"/>
      <c r="H324" s="27"/>
      <c r="I324" s="27"/>
      <c r="J324" s="28"/>
    </row>
    <row r="325" spans="1:10" x14ac:dyDescent="0.2">
      <c r="A325" s="20" t="s">
        <v>514</v>
      </c>
      <c r="B325" s="18" t="s">
        <v>515</v>
      </c>
      <c r="C325" s="20" t="s">
        <v>750</v>
      </c>
      <c r="D325" s="20" t="s">
        <v>516</v>
      </c>
      <c r="E325" s="17" t="s">
        <v>10</v>
      </c>
      <c r="F325" s="18">
        <v>1</v>
      </c>
      <c r="G325" s="27"/>
      <c r="H325" s="27"/>
      <c r="I325" s="27"/>
      <c r="J325" s="28"/>
    </row>
    <row r="326" spans="1:10" ht="25.5" x14ac:dyDescent="0.2">
      <c r="A326" s="20" t="s">
        <v>517</v>
      </c>
      <c r="B326" s="18" t="s">
        <v>518</v>
      </c>
      <c r="C326" s="20" t="s">
        <v>750</v>
      </c>
      <c r="D326" s="20" t="s">
        <v>519</v>
      </c>
      <c r="E326" s="17" t="s">
        <v>5</v>
      </c>
      <c r="F326" s="18">
        <v>8.2100000000000009</v>
      </c>
      <c r="G326" s="27"/>
      <c r="H326" s="27"/>
      <c r="I326" s="27"/>
      <c r="J326" s="28"/>
    </row>
    <row r="327" spans="1:10" x14ac:dyDescent="0.2">
      <c r="A327" s="21" t="s">
        <v>54</v>
      </c>
      <c r="B327" s="21"/>
      <c r="C327" s="21"/>
      <c r="D327" s="21" t="s">
        <v>55</v>
      </c>
      <c r="E327" s="21"/>
      <c r="F327" s="22"/>
      <c r="G327" s="21"/>
      <c r="H327" s="21"/>
      <c r="I327" s="25"/>
      <c r="J327" s="26"/>
    </row>
    <row r="328" spans="1:10" x14ac:dyDescent="0.2">
      <c r="A328" s="21" t="s">
        <v>520</v>
      </c>
      <c r="B328" s="21"/>
      <c r="C328" s="21"/>
      <c r="D328" s="21" t="s">
        <v>84</v>
      </c>
      <c r="E328" s="21"/>
      <c r="F328" s="22"/>
      <c r="G328" s="21"/>
      <c r="H328" s="21"/>
      <c r="I328" s="25"/>
      <c r="J328" s="26"/>
    </row>
    <row r="329" spans="1:10" ht="25.5" x14ac:dyDescent="0.2">
      <c r="A329" s="20" t="s">
        <v>521</v>
      </c>
      <c r="B329" s="18" t="s">
        <v>522</v>
      </c>
      <c r="C329" s="20" t="s">
        <v>523</v>
      </c>
      <c r="D329" s="20" t="s">
        <v>524</v>
      </c>
      <c r="E329" s="17" t="s">
        <v>10</v>
      </c>
      <c r="F329" s="18">
        <v>1</v>
      </c>
      <c r="G329" s="27"/>
      <c r="H329" s="27"/>
      <c r="I329" s="27"/>
      <c r="J329" s="28"/>
    </row>
    <row r="330" spans="1:10" x14ac:dyDescent="0.2">
      <c r="A330" s="21" t="s">
        <v>525</v>
      </c>
      <c r="B330" s="21"/>
      <c r="C330" s="21"/>
      <c r="D330" s="21" t="s">
        <v>526</v>
      </c>
      <c r="E330" s="21"/>
      <c r="F330" s="22"/>
      <c r="G330" s="21"/>
      <c r="H330" s="21"/>
      <c r="I330" s="25"/>
      <c r="J330" s="26"/>
    </row>
    <row r="331" spans="1:10" ht="25.5" x14ac:dyDescent="0.2">
      <c r="A331" s="20" t="s">
        <v>527</v>
      </c>
      <c r="B331" s="18" t="s">
        <v>528</v>
      </c>
      <c r="C331" s="20" t="s">
        <v>750</v>
      </c>
      <c r="D331" s="20" t="s">
        <v>529</v>
      </c>
      <c r="E331" s="17" t="s">
        <v>10</v>
      </c>
      <c r="F331" s="18">
        <v>1</v>
      </c>
      <c r="G331" s="27"/>
      <c r="H331" s="27"/>
      <c r="I331" s="27"/>
      <c r="J331" s="28"/>
    </row>
    <row r="332" spans="1:10" x14ac:dyDescent="0.2">
      <c r="A332" s="20" t="s">
        <v>530</v>
      </c>
      <c r="B332" s="18" t="s">
        <v>531</v>
      </c>
      <c r="C332" s="20" t="s">
        <v>750</v>
      </c>
      <c r="D332" s="20" t="s">
        <v>532</v>
      </c>
      <c r="E332" s="17" t="s">
        <v>10</v>
      </c>
      <c r="F332" s="18">
        <v>1</v>
      </c>
      <c r="G332" s="27"/>
      <c r="H332" s="27"/>
      <c r="I332" s="27"/>
      <c r="J332" s="28"/>
    </row>
    <row r="333" spans="1:10" x14ac:dyDescent="0.2">
      <c r="A333" s="21" t="s">
        <v>533</v>
      </c>
      <c r="B333" s="21"/>
      <c r="C333" s="21"/>
      <c r="D333" s="21" t="s">
        <v>534</v>
      </c>
      <c r="E333" s="21"/>
      <c r="F333" s="22"/>
      <c r="G333" s="21"/>
      <c r="H333" s="21"/>
      <c r="I333" s="25"/>
      <c r="J333" s="26"/>
    </row>
    <row r="334" spans="1:10" x14ac:dyDescent="0.2">
      <c r="A334" s="20" t="s">
        <v>535</v>
      </c>
      <c r="B334" s="18" t="s">
        <v>536</v>
      </c>
      <c r="C334" s="20" t="s">
        <v>750</v>
      </c>
      <c r="D334" s="20" t="s">
        <v>537</v>
      </c>
      <c r="E334" s="17" t="s">
        <v>11</v>
      </c>
      <c r="F334" s="18">
        <v>30</v>
      </c>
      <c r="G334" s="27"/>
      <c r="H334" s="27"/>
      <c r="I334" s="27"/>
      <c r="J334" s="28"/>
    </row>
    <row r="335" spans="1:10" x14ac:dyDescent="0.2">
      <c r="A335" s="20" t="s">
        <v>538</v>
      </c>
      <c r="B335" s="18" t="s">
        <v>539</v>
      </c>
      <c r="C335" s="20" t="s">
        <v>48</v>
      </c>
      <c r="D335" s="20" t="s">
        <v>540</v>
      </c>
      <c r="E335" s="17" t="s">
        <v>10</v>
      </c>
      <c r="F335" s="18">
        <v>1</v>
      </c>
      <c r="G335" s="27"/>
      <c r="H335" s="27"/>
      <c r="I335" s="27"/>
      <c r="J335" s="28"/>
    </row>
    <row r="336" spans="1:10" x14ac:dyDescent="0.2">
      <c r="A336" s="20" t="s">
        <v>541</v>
      </c>
      <c r="B336" s="18" t="s">
        <v>542</v>
      </c>
      <c r="C336" s="20" t="s">
        <v>750</v>
      </c>
      <c r="D336" s="20" t="s">
        <v>543</v>
      </c>
      <c r="E336" s="17" t="s">
        <v>10</v>
      </c>
      <c r="F336" s="18">
        <v>1</v>
      </c>
      <c r="G336" s="27"/>
      <c r="H336" s="27"/>
      <c r="I336" s="27"/>
      <c r="J336" s="28"/>
    </row>
    <row r="337" spans="1:10" x14ac:dyDescent="0.2">
      <c r="A337" s="20" t="s">
        <v>544</v>
      </c>
      <c r="B337" s="18" t="s">
        <v>545</v>
      </c>
      <c r="C337" s="20" t="s">
        <v>750</v>
      </c>
      <c r="D337" s="20" t="s">
        <v>546</v>
      </c>
      <c r="E337" s="17" t="s">
        <v>10</v>
      </c>
      <c r="F337" s="18">
        <v>2</v>
      </c>
      <c r="G337" s="27"/>
      <c r="H337" s="27"/>
      <c r="I337" s="27"/>
      <c r="J337" s="28"/>
    </row>
    <row r="338" spans="1:10" x14ac:dyDescent="0.2">
      <c r="A338" s="21" t="s">
        <v>547</v>
      </c>
      <c r="B338" s="21"/>
      <c r="C338" s="21"/>
      <c r="D338" s="21" t="s">
        <v>548</v>
      </c>
      <c r="E338" s="21"/>
      <c r="F338" s="22"/>
      <c r="G338" s="21"/>
      <c r="H338" s="21"/>
      <c r="I338" s="25"/>
      <c r="J338" s="26"/>
    </row>
    <row r="339" spans="1:10" x14ac:dyDescent="0.2">
      <c r="A339" s="20" t="s">
        <v>549</v>
      </c>
      <c r="B339" s="18" t="s">
        <v>550</v>
      </c>
      <c r="C339" s="20" t="s">
        <v>750</v>
      </c>
      <c r="D339" s="20" t="s">
        <v>551</v>
      </c>
      <c r="E339" s="17" t="s">
        <v>10</v>
      </c>
      <c r="F339" s="18">
        <v>1</v>
      </c>
      <c r="G339" s="27"/>
      <c r="H339" s="27"/>
      <c r="I339" s="27"/>
      <c r="J339" s="28"/>
    </row>
    <row r="340" spans="1:10" x14ac:dyDescent="0.2">
      <c r="A340" s="20" t="s">
        <v>552</v>
      </c>
      <c r="B340" s="18" t="s">
        <v>553</v>
      </c>
      <c r="C340" s="20" t="s">
        <v>750</v>
      </c>
      <c r="D340" s="20" t="s">
        <v>554</v>
      </c>
      <c r="E340" s="17" t="s">
        <v>10</v>
      </c>
      <c r="F340" s="18">
        <v>1</v>
      </c>
      <c r="G340" s="27"/>
      <c r="H340" s="27"/>
      <c r="I340" s="27"/>
      <c r="J340" s="28"/>
    </row>
    <row r="341" spans="1:10" x14ac:dyDescent="0.2">
      <c r="A341" s="20" t="s">
        <v>555</v>
      </c>
      <c r="B341" s="18" t="s">
        <v>556</v>
      </c>
      <c r="C341" s="20" t="s">
        <v>750</v>
      </c>
      <c r="D341" s="20" t="s">
        <v>557</v>
      </c>
      <c r="E341" s="17" t="s">
        <v>10</v>
      </c>
      <c r="F341" s="18">
        <v>1</v>
      </c>
      <c r="G341" s="27"/>
      <c r="H341" s="27"/>
      <c r="I341" s="27"/>
      <c r="J341" s="28"/>
    </row>
    <row r="342" spans="1:10" x14ac:dyDescent="0.2">
      <c r="A342" s="20" t="s">
        <v>558</v>
      </c>
      <c r="B342" s="18" t="s">
        <v>559</v>
      </c>
      <c r="C342" s="20" t="s">
        <v>750</v>
      </c>
      <c r="D342" s="20" t="s">
        <v>560</v>
      </c>
      <c r="E342" s="17" t="s">
        <v>11</v>
      </c>
      <c r="F342" s="18">
        <v>30</v>
      </c>
      <c r="G342" s="27"/>
      <c r="H342" s="27"/>
      <c r="I342" s="27"/>
      <c r="J342" s="28"/>
    </row>
    <row r="343" spans="1:10" x14ac:dyDescent="0.2">
      <c r="A343" s="20" t="s">
        <v>561</v>
      </c>
      <c r="B343" s="18" t="s">
        <v>562</v>
      </c>
      <c r="C343" s="20" t="s">
        <v>750</v>
      </c>
      <c r="D343" s="20" t="s">
        <v>563</v>
      </c>
      <c r="E343" s="17" t="s">
        <v>10</v>
      </c>
      <c r="F343" s="18">
        <v>1</v>
      </c>
      <c r="G343" s="27"/>
      <c r="H343" s="27"/>
      <c r="I343" s="27"/>
      <c r="J343" s="28"/>
    </row>
    <row r="344" spans="1:10" x14ac:dyDescent="0.2">
      <c r="A344" s="20" t="s">
        <v>564</v>
      </c>
      <c r="B344" s="18" t="s">
        <v>565</v>
      </c>
      <c r="C344" s="20" t="s">
        <v>750</v>
      </c>
      <c r="D344" s="20" t="s">
        <v>566</v>
      </c>
      <c r="E344" s="17" t="s">
        <v>10</v>
      </c>
      <c r="F344" s="18">
        <v>1</v>
      </c>
      <c r="G344" s="27"/>
      <c r="H344" s="27"/>
      <c r="I344" s="27"/>
      <c r="J344" s="28"/>
    </row>
    <row r="345" spans="1:10" x14ac:dyDescent="0.2">
      <c r="A345" s="21" t="s">
        <v>567</v>
      </c>
      <c r="B345" s="21"/>
      <c r="C345" s="21"/>
      <c r="D345" s="21" t="s">
        <v>568</v>
      </c>
      <c r="E345" s="21"/>
      <c r="F345" s="22"/>
      <c r="G345" s="21"/>
      <c r="H345" s="21"/>
      <c r="I345" s="25"/>
      <c r="J345" s="26"/>
    </row>
    <row r="346" spans="1:10" x14ac:dyDescent="0.2">
      <c r="A346" s="20" t="s">
        <v>569</v>
      </c>
      <c r="B346" s="18" t="s">
        <v>570</v>
      </c>
      <c r="C346" s="20" t="s">
        <v>750</v>
      </c>
      <c r="D346" s="20" t="s">
        <v>571</v>
      </c>
      <c r="E346" s="17" t="s">
        <v>10</v>
      </c>
      <c r="F346" s="18">
        <v>1</v>
      </c>
      <c r="G346" s="27"/>
      <c r="H346" s="27"/>
      <c r="I346" s="27"/>
      <c r="J346" s="28"/>
    </row>
    <row r="347" spans="1:10" x14ac:dyDescent="0.2">
      <c r="A347" s="20" t="s">
        <v>572</v>
      </c>
      <c r="B347" s="18" t="s">
        <v>573</v>
      </c>
      <c r="C347" s="20" t="s">
        <v>750</v>
      </c>
      <c r="D347" s="20" t="s">
        <v>574</v>
      </c>
      <c r="E347" s="17" t="s">
        <v>10</v>
      </c>
      <c r="F347" s="18">
        <v>3</v>
      </c>
      <c r="G347" s="27"/>
      <c r="H347" s="27"/>
      <c r="I347" s="27"/>
      <c r="J347" s="28"/>
    </row>
    <row r="348" spans="1:10" x14ac:dyDescent="0.2">
      <c r="A348" s="21" t="s">
        <v>575</v>
      </c>
      <c r="B348" s="21"/>
      <c r="C348" s="21"/>
      <c r="D348" s="21" t="s">
        <v>576</v>
      </c>
      <c r="E348" s="21"/>
      <c r="F348" s="22"/>
      <c r="G348" s="21"/>
      <c r="H348" s="21"/>
      <c r="I348" s="25"/>
      <c r="J348" s="26"/>
    </row>
    <row r="349" spans="1:10" x14ac:dyDescent="0.2">
      <c r="A349" s="20" t="s">
        <v>577</v>
      </c>
      <c r="B349" s="18" t="s">
        <v>578</v>
      </c>
      <c r="C349" s="20" t="s">
        <v>750</v>
      </c>
      <c r="D349" s="20" t="s">
        <v>579</v>
      </c>
      <c r="E349" s="17" t="s">
        <v>10</v>
      </c>
      <c r="F349" s="18">
        <v>1</v>
      </c>
      <c r="G349" s="27"/>
      <c r="H349" s="27"/>
      <c r="I349" s="27"/>
      <c r="J349" s="28"/>
    </row>
    <row r="350" spans="1:10" ht="25.5" x14ac:dyDescent="0.2">
      <c r="A350" s="20" t="s">
        <v>580</v>
      </c>
      <c r="B350" s="18" t="s">
        <v>581</v>
      </c>
      <c r="C350" s="20" t="s">
        <v>750</v>
      </c>
      <c r="D350" s="20" t="s">
        <v>582</v>
      </c>
      <c r="E350" s="17" t="s">
        <v>10</v>
      </c>
      <c r="F350" s="18">
        <v>1</v>
      </c>
      <c r="G350" s="27"/>
      <c r="H350" s="27"/>
      <c r="I350" s="27"/>
      <c r="J350" s="28"/>
    </row>
    <row r="351" spans="1:10" x14ac:dyDescent="0.2">
      <c r="A351" s="20" t="s">
        <v>583</v>
      </c>
      <c r="B351" s="18" t="s">
        <v>584</v>
      </c>
      <c r="C351" s="20" t="s">
        <v>750</v>
      </c>
      <c r="D351" s="20" t="s">
        <v>585</v>
      </c>
      <c r="E351" s="17" t="s">
        <v>10</v>
      </c>
      <c r="F351" s="18">
        <v>1</v>
      </c>
      <c r="G351" s="27"/>
      <c r="H351" s="27"/>
      <c r="I351" s="27"/>
      <c r="J351" s="28"/>
    </row>
    <row r="352" spans="1:10" ht="25.5" x14ac:dyDescent="0.2">
      <c r="A352" s="20" t="s">
        <v>713</v>
      </c>
      <c r="B352" s="18" t="s">
        <v>714</v>
      </c>
      <c r="C352" s="20" t="s">
        <v>750</v>
      </c>
      <c r="D352" s="20" t="s">
        <v>715</v>
      </c>
      <c r="E352" s="17" t="s">
        <v>10</v>
      </c>
      <c r="F352" s="18">
        <v>9</v>
      </c>
      <c r="G352" s="27"/>
      <c r="H352" s="27"/>
      <c r="I352" s="27"/>
      <c r="J352" s="28"/>
    </row>
    <row r="353" spans="1:10" x14ac:dyDescent="0.2">
      <c r="A353" s="21" t="s">
        <v>586</v>
      </c>
      <c r="B353" s="21"/>
      <c r="C353" s="21"/>
      <c r="D353" s="21" t="s">
        <v>587</v>
      </c>
      <c r="E353" s="21"/>
      <c r="F353" s="22"/>
      <c r="G353" s="21"/>
      <c r="H353" s="21"/>
      <c r="I353" s="25"/>
      <c r="J353" s="26"/>
    </row>
    <row r="354" spans="1:10" ht="25.5" x14ac:dyDescent="0.2">
      <c r="A354" s="20" t="s">
        <v>588</v>
      </c>
      <c r="B354" s="18" t="s">
        <v>589</v>
      </c>
      <c r="C354" s="20" t="s">
        <v>750</v>
      </c>
      <c r="D354" s="20" t="s">
        <v>590</v>
      </c>
      <c r="E354" s="17" t="s">
        <v>11</v>
      </c>
      <c r="F354" s="18">
        <v>250</v>
      </c>
      <c r="G354" s="27"/>
      <c r="H354" s="27"/>
      <c r="I354" s="27"/>
      <c r="J354" s="28"/>
    </row>
    <row r="355" spans="1:10" ht="25.5" x14ac:dyDescent="0.2">
      <c r="A355" s="20" t="s">
        <v>591</v>
      </c>
      <c r="B355" s="18" t="s">
        <v>592</v>
      </c>
      <c r="C355" s="20" t="s">
        <v>750</v>
      </c>
      <c r="D355" s="20" t="s">
        <v>593</v>
      </c>
      <c r="E355" s="17" t="s">
        <v>11</v>
      </c>
      <c r="F355" s="18">
        <v>300</v>
      </c>
      <c r="G355" s="27"/>
      <c r="H355" s="27"/>
      <c r="I355" s="27"/>
      <c r="J355" s="28"/>
    </row>
    <row r="356" spans="1:10" ht="25.5" x14ac:dyDescent="0.2">
      <c r="A356" s="20" t="s">
        <v>594</v>
      </c>
      <c r="B356" s="18" t="s">
        <v>595</v>
      </c>
      <c r="C356" s="20" t="s">
        <v>750</v>
      </c>
      <c r="D356" s="20" t="s">
        <v>596</v>
      </c>
      <c r="E356" s="17" t="s">
        <v>11</v>
      </c>
      <c r="F356" s="18">
        <v>200</v>
      </c>
      <c r="G356" s="27"/>
      <c r="H356" s="27"/>
      <c r="I356" s="27"/>
      <c r="J356" s="28"/>
    </row>
    <row r="357" spans="1:10" x14ac:dyDescent="0.2">
      <c r="A357" s="21" t="s">
        <v>597</v>
      </c>
      <c r="B357" s="21"/>
      <c r="C357" s="21"/>
      <c r="D357" s="21" t="s">
        <v>598</v>
      </c>
      <c r="E357" s="21"/>
      <c r="F357" s="22"/>
      <c r="G357" s="21"/>
      <c r="H357" s="21"/>
      <c r="I357" s="25"/>
      <c r="J357" s="26"/>
    </row>
    <row r="358" spans="1:10" ht="25.5" x14ac:dyDescent="0.2">
      <c r="A358" s="20" t="s">
        <v>599</v>
      </c>
      <c r="B358" s="18" t="s">
        <v>600</v>
      </c>
      <c r="C358" s="20" t="s">
        <v>750</v>
      </c>
      <c r="D358" s="20" t="s">
        <v>601</v>
      </c>
      <c r="E358" s="17" t="s">
        <v>10</v>
      </c>
      <c r="F358" s="18">
        <v>15</v>
      </c>
      <c r="G358" s="27"/>
      <c r="H358" s="27"/>
      <c r="I358" s="27"/>
      <c r="J358" s="28"/>
    </row>
    <row r="359" spans="1:10" x14ac:dyDescent="0.2">
      <c r="A359" s="20" t="s">
        <v>716</v>
      </c>
      <c r="B359" s="18" t="s">
        <v>717</v>
      </c>
      <c r="C359" s="20" t="s">
        <v>750</v>
      </c>
      <c r="D359" s="20" t="s">
        <v>718</v>
      </c>
      <c r="E359" s="17" t="s">
        <v>10</v>
      </c>
      <c r="F359" s="18">
        <v>20</v>
      </c>
      <c r="G359" s="27"/>
      <c r="H359" s="27"/>
      <c r="I359" s="27"/>
      <c r="J359" s="28"/>
    </row>
    <row r="360" spans="1:10" x14ac:dyDescent="0.2">
      <c r="A360" s="21" t="s">
        <v>602</v>
      </c>
      <c r="B360" s="21"/>
      <c r="C360" s="21"/>
      <c r="D360" s="21" t="s">
        <v>12</v>
      </c>
      <c r="E360" s="21"/>
      <c r="F360" s="22"/>
      <c r="G360" s="21"/>
      <c r="H360" s="21"/>
      <c r="I360" s="25"/>
      <c r="J360" s="26"/>
    </row>
    <row r="361" spans="1:10" x14ac:dyDescent="0.2">
      <c r="A361" s="21" t="s">
        <v>603</v>
      </c>
      <c r="B361" s="21"/>
      <c r="C361" s="21"/>
      <c r="D361" s="21" t="s">
        <v>126</v>
      </c>
      <c r="E361" s="21"/>
      <c r="F361" s="22"/>
      <c r="G361" s="21"/>
      <c r="H361" s="21"/>
      <c r="I361" s="25"/>
      <c r="J361" s="26"/>
    </row>
    <row r="362" spans="1:10" x14ac:dyDescent="0.2">
      <c r="A362" s="20" t="s">
        <v>604</v>
      </c>
      <c r="B362" s="18" t="s">
        <v>610</v>
      </c>
      <c r="C362" s="20" t="s">
        <v>22</v>
      </c>
      <c r="D362" s="20" t="s">
        <v>611</v>
      </c>
      <c r="E362" s="17" t="s">
        <v>5</v>
      </c>
      <c r="F362" s="18">
        <v>726.94</v>
      </c>
      <c r="G362" s="27"/>
      <c r="H362" s="27"/>
      <c r="I362" s="27"/>
      <c r="J362" s="28"/>
    </row>
    <row r="363" spans="1:10" x14ac:dyDescent="0.2">
      <c r="A363" s="21" t="s">
        <v>605</v>
      </c>
      <c r="B363" s="21"/>
      <c r="C363" s="21"/>
      <c r="D363" s="21" t="s">
        <v>612</v>
      </c>
      <c r="E363" s="21"/>
      <c r="F363" s="22"/>
      <c r="G363" s="21"/>
      <c r="H363" s="21"/>
      <c r="I363" s="25"/>
      <c r="J363" s="26"/>
    </row>
    <row r="364" spans="1:10" x14ac:dyDescent="0.2">
      <c r="A364" s="20" t="s">
        <v>606</v>
      </c>
      <c r="B364" s="18" t="s">
        <v>613</v>
      </c>
      <c r="C364" s="20" t="s">
        <v>22</v>
      </c>
      <c r="D364" s="20" t="s">
        <v>614</v>
      </c>
      <c r="E364" s="17" t="s">
        <v>5</v>
      </c>
      <c r="F364" s="18">
        <v>161.04</v>
      </c>
      <c r="G364" s="27"/>
      <c r="H364" s="27"/>
      <c r="I364" s="27"/>
      <c r="J364" s="28"/>
    </row>
    <row r="365" spans="1:10" x14ac:dyDescent="0.2">
      <c r="A365" s="21" t="s">
        <v>607</v>
      </c>
      <c r="B365" s="21"/>
      <c r="C365" s="21"/>
      <c r="D365" s="21" t="s">
        <v>615</v>
      </c>
      <c r="E365" s="21"/>
      <c r="F365" s="22"/>
      <c r="G365" s="21"/>
      <c r="H365" s="21"/>
      <c r="I365" s="25"/>
      <c r="J365" s="26"/>
    </row>
    <row r="366" spans="1:10" x14ac:dyDescent="0.2">
      <c r="A366" s="20" t="s">
        <v>608</v>
      </c>
      <c r="B366" s="18" t="s">
        <v>616</v>
      </c>
      <c r="C366" s="20" t="s">
        <v>48</v>
      </c>
      <c r="D366" s="20" t="s">
        <v>617</v>
      </c>
      <c r="E366" s="17" t="s">
        <v>10</v>
      </c>
      <c r="F366" s="18">
        <v>1</v>
      </c>
      <c r="G366" s="27"/>
      <c r="H366" s="27"/>
      <c r="I366" s="27"/>
      <c r="J366" s="28"/>
    </row>
    <row r="367" spans="1:10" x14ac:dyDescent="0.2">
      <c r="A367" s="20" t="s">
        <v>609</v>
      </c>
      <c r="B367" s="18" t="s">
        <v>618</v>
      </c>
      <c r="C367" s="20" t="s">
        <v>48</v>
      </c>
      <c r="D367" s="20" t="s">
        <v>619</v>
      </c>
      <c r="E367" s="17" t="s">
        <v>10</v>
      </c>
      <c r="F367" s="18">
        <v>1</v>
      </c>
      <c r="G367" s="27"/>
      <c r="H367" s="27"/>
      <c r="I367" s="27"/>
      <c r="J367" s="28"/>
    </row>
    <row r="368" spans="1:10" x14ac:dyDescent="0.2">
      <c r="A368" s="21" t="s">
        <v>916</v>
      </c>
      <c r="B368" s="21"/>
      <c r="C368" s="21"/>
      <c r="D368" s="21" t="s">
        <v>917</v>
      </c>
      <c r="E368" s="21"/>
      <c r="F368" s="22"/>
      <c r="G368" s="21"/>
      <c r="H368" s="21"/>
      <c r="I368" s="25"/>
      <c r="J368" s="26"/>
    </row>
    <row r="369" spans="1:10" ht="255" x14ac:dyDescent="0.2">
      <c r="A369" s="20" t="s">
        <v>918</v>
      </c>
      <c r="B369" s="18" t="s">
        <v>919</v>
      </c>
      <c r="C369" s="20" t="s">
        <v>523</v>
      </c>
      <c r="D369" s="20" t="s">
        <v>920</v>
      </c>
      <c r="E369" s="17" t="s">
        <v>921</v>
      </c>
      <c r="F369" s="18">
        <v>1</v>
      </c>
      <c r="G369" s="27"/>
      <c r="H369" s="27"/>
      <c r="I369" s="27"/>
      <c r="J369" s="28"/>
    </row>
    <row r="370" spans="1:10" x14ac:dyDescent="0.2">
      <c r="A370" s="31"/>
      <c r="B370" s="31"/>
      <c r="C370" s="31"/>
      <c r="D370" s="31"/>
      <c r="E370" s="31"/>
      <c r="F370" s="31"/>
      <c r="G370" s="31"/>
      <c r="H370" s="31"/>
      <c r="I370" s="31"/>
      <c r="J370" s="31"/>
    </row>
    <row r="371" spans="1:10" x14ac:dyDescent="0.2">
      <c r="A371" s="53"/>
      <c r="B371" s="53"/>
      <c r="C371" s="53"/>
      <c r="D371" s="30"/>
      <c r="E371" s="29"/>
      <c r="F371" s="54" t="s">
        <v>671</v>
      </c>
      <c r="G371" s="53"/>
      <c r="H371" s="55"/>
      <c r="I371" s="53"/>
      <c r="J371" s="53"/>
    </row>
    <row r="372" spans="1:10" x14ac:dyDescent="0.2">
      <c r="A372" s="53"/>
      <c r="B372" s="53"/>
      <c r="C372" s="53"/>
      <c r="D372" s="30"/>
      <c r="E372" s="29"/>
      <c r="F372" s="54" t="s">
        <v>672</v>
      </c>
      <c r="G372" s="53"/>
      <c r="H372" s="55"/>
      <c r="I372" s="53"/>
      <c r="J372" s="53"/>
    </row>
    <row r="373" spans="1:10" x14ac:dyDescent="0.2">
      <c r="A373" s="53"/>
      <c r="B373" s="53"/>
      <c r="C373" s="53"/>
      <c r="D373" s="30"/>
      <c r="E373" s="29"/>
      <c r="F373" s="54" t="s">
        <v>68</v>
      </c>
      <c r="G373" s="53"/>
      <c r="H373" s="55"/>
      <c r="I373" s="53"/>
      <c r="J373" s="53"/>
    </row>
    <row r="374" spans="1:10" x14ac:dyDescent="0.2">
      <c r="A374"/>
      <c r="B374"/>
      <c r="C374"/>
      <c r="D374"/>
      <c r="E374"/>
      <c r="F374"/>
      <c r="G374"/>
      <c r="H374"/>
      <c r="I374"/>
      <c r="J374"/>
    </row>
    <row r="375" spans="1:10" x14ac:dyDescent="0.2">
      <c r="A375"/>
      <c r="B375"/>
      <c r="C375"/>
      <c r="D375"/>
      <c r="E375"/>
      <c r="F375"/>
      <c r="G375"/>
      <c r="H375"/>
      <c r="I375"/>
      <c r="J375"/>
    </row>
    <row r="376" spans="1:10" ht="81.75" customHeight="1" x14ac:dyDescent="0.2">
      <c r="A376" s="48"/>
      <c r="B376" s="49"/>
      <c r="C376" s="49"/>
      <c r="D376" s="49"/>
      <c r="E376" s="49"/>
      <c r="F376" s="49"/>
      <c r="G376" s="49"/>
      <c r="H376" s="49"/>
      <c r="I376" s="49"/>
      <c r="J376" s="49"/>
    </row>
    <row r="377" spans="1:10" x14ac:dyDescent="0.2">
      <c r="A377"/>
      <c r="B377"/>
      <c r="C377"/>
      <c r="D377"/>
      <c r="E377"/>
      <c r="F377"/>
      <c r="G377"/>
      <c r="H377"/>
      <c r="I377"/>
      <c r="J377"/>
    </row>
    <row r="378" spans="1:10" x14ac:dyDescent="0.2">
      <c r="A378"/>
      <c r="B378"/>
      <c r="C378"/>
      <c r="D378"/>
      <c r="E378"/>
      <c r="F378"/>
      <c r="G378"/>
      <c r="H378"/>
      <c r="I378"/>
      <c r="J378"/>
    </row>
    <row r="379" spans="1:10" x14ac:dyDescent="0.2">
      <c r="A379"/>
      <c r="B379"/>
      <c r="C379"/>
      <c r="D379"/>
      <c r="E379"/>
      <c r="F379"/>
      <c r="G379"/>
      <c r="H379"/>
      <c r="I379"/>
      <c r="J379"/>
    </row>
    <row r="380" spans="1:10" x14ac:dyDescent="0.2">
      <c r="A380"/>
      <c r="B380"/>
      <c r="C380"/>
      <c r="D380"/>
      <c r="E380"/>
      <c r="F380"/>
      <c r="G380"/>
      <c r="H380"/>
      <c r="I380"/>
      <c r="J380"/>
    </row>
    <row r="381" spans="1:10" x14ac:dyDescent="0.2">
      <c r="A381"/>
      <c r="B381"/>
      <c r="C381"/>
      <c r="D381"/>
      <c r="E381"/>
      <c r="F381"/>
      <c r="G381"/>
      <c r="H381"/>
      <c r="I381"/>
      <c r="J381"/>
    </row>
    <row r="382" spans="1:10" x14ac:dyDescent="0.2">
      <c r="A382"/>
      <c r="B382"/>
      <c r="C382"/>
      <c r="D382"/>
      <c r="E382"/>
      <c r="F382"/>
      <c r="G382"/>
      <c r="H382"/>
      <c r="I382"/>
      <c r="J382"/>
    </row>
    <row r="383" spans="1:10" x14ac:dyDescent="0.2">
      <c r="A383"/>
      <c r="B383"/>
      <c r="C383"/>
      <c r="D383"/>
      <c r="E383"/>
      <c r="F383"/>
      <c r="G383"/>
      <c r="H383"/>
      <c r="I383"/>
      <c r="J383"/>
    </row>
    <row r="384" spans="1:10" x14ac:dyDescent="0.2">
      <c r="A384"/>
      <c r="B384"/>
      <c r="C384"/>
      <c r="D384"/>
      <c r="E384"/>
      <c r="F384"/>
      <c r="G384"/>
      <c r="H384"/>
      <c r="I384"/>
      <c r="J384"/>
    </row>
  </sheetData>
  <mergeCells count="15">
    <mergeCell ref="I1:J1"/>
    <mergeCell ref="I2:J6"/>
    <mergeCell ref="A373:C373"/>
    <mergeCell ref="F373:G373"/>
    <mergeCell ref="H373:J373"/>
    <mergeCell ref="A376:J376"/>
    <mergeCell ref="E2:F2"/>
    <mergeCell ref="G2:H2"/>
    <mergeCell ref="A7:I7"/>
    <mergeCell ref="A371:C371"/>
    <mergeCell ref="F371:G371"/>
    <mergeCell ref="H371:J371"/>
    <mergeCell ref="A372:C372"/>
    <mergeCell ref="F372:G372"/>
    <mergeCell ref="H372:J372"/>
  </mergeCells>
  <phoneticPr fontId="18" type="noConversion"/>
  <pageMargins left="0.51181102362204722" right="0.51181102362204722" top="0.98425196850393704" bottom="0.98425196850393704" header="0.51181102362204722" footer="0.51181102362204722"/>
  <pageSetup paperSize="9" scale="56" fitToHeight="0" orientation="portrait" r:id="rId1"/>
  <headerFooter>
    <oddHeader xml:space="preserve">&amp;L </oddHeader>
    <oddFooter>&amp;L &amp;C&amp;A &amp;R&amp;P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
  <sheetViews>
    <sheetView topLeftCell="A25" workbookViewId="0">
      <selection activeCell="D5" sqref="D5:I22"/>
    </sheetView>
  </sheetViews>
  <sheetFormatPr defaultColWidth="9" defaultRowHeight="14.25" x14ac:dyDescent="0.2"/>
  <cols>
    <col min="1" max="1" width="6.375" bestFit="1" customWidth="1"/>
    <col min="2" max="2" width="46.75" customWidth="1"/>
    <col min="3" max="3" width="14.625" bestFit="1" customWidth="1"/>
    <col min="4" max="4" width="12" bestFit="1" customWidth="1"/>
    <col min="5" max="5" width="14.25" customWidth="1"/>
    <col min="6" max="6" width="13.5" bestFit="1" customWidth="1"/>
    <col min="7" max="8" width="12" bestFit="1" customWidth="1"/>
    <col min="9" max="9" width="14.875" customWidth="1"/>
    <col min="10" max="22" width="12" bestFit="1" customWidth="1"/>
  </cols>
  <sheetData>
    <row r="1" spans="1:9" ht="15" x14ac:dyDescent="0.2">
      <c r="A1" s="69" t="str">
        <f>'Orçamento Sintético'!A1</f>
        <v>TOMADA DE PREÇOS 05/2023</v>
      </c>
      <c r="B1" s="70"/>
      <c r="C1" s="33"/>
      <c r="D1" s="73" t="s">
        <v>13</v>
      </c>
      <c r="E1" s="73"/>
      <c r="F1" s="33"/>
      <c r="G1" s="57"/>
      <c r="H1" s="57"/>
      <c r="I1" s="58"/>
    </row>
    <row r="2" spans="1:9" ht="69.75" customHeight="1" x14ac:dyDescent="0.2">
      <c r="A2" s="71" t="s">
        <v>936</v>
      </c>
      <c r="B2" s="72"/>
      <c r="C2" s="2"/>
      <c r="D2" s="74" t="e">
        <f>#REF!</f>
        <v>#REF!</v>
      </c>
      <c r="E2" s="54"/>
      <c r="F2" s="2"/>
      <c r="G2" s="59"/>
      <c r="H2" s="59"/>
      <c r="I2" s="60"/>
    </row>
    <row r="3" spans="1:9" ht="15" customHeight="1" x14ac:dyDescent="0.25">
      <c r="A3" s="63" t="s">
        <v>16</v>
      </c>
      <c r="B3" s="64"/>
      <c r="C3" s="64"/>
      <c r="D3" s="64"/>
      <c r="E3" s="64"/>
      <c r="F3" s="64"/>
      <c r="G3" s="64"/>
      <c r="H3" s="64"/>
      <c r="I3" s="65"/>
    </row>
    <row r="4" spans="1:9" ht="15" x14ac:dyDescent="0.2">
      <c r="A4" s="38" t="s">
        <v>0</v>
      </c>
      <c r="B4" s="39" t="s">
        <v>1</v>
      </c>
      <c r="C4" s="40" t="s">
        <v>61</v>
      </c>
      <c r="D4" s="76" t="s">
        <v>62</v>
      </c>
      <c r="E4" s="76" t="s">
        <v>63</v>
      </c>
      <c r="F4" s="76" t="s">
        <v>64</v>
      </c>
      <c r="G4" s="76" t="s">
        <v>65</v>
      </c>
      <c r="H4" s="76" t="s">
        <v>66</v>
      </c>
      <c r="I4" s="77" t="s">
        <v>67</v>
      </c>
    </row>
    <row r="5" spans="1:9" ht="25.5" x14ac:dyDescent="0.2">
      <c r="A5" s="35" t="s">
        <v>4</v>
      </c>
      <c r="B5" s="32" t="s">
        <v>28</v>
      </c>
      <c r="C5" s="75" t="s">
        <v>934</v>
      </c>
      <c r="D5" s="79"/>
      <c r="E5" s="80"/>
      <c r="F5" s="80"/>
      <c r="G5" s="80"/>
      <c r="H5" s="80"/>
      <c r="I5" s="80"/>
    </row>
    <row r="6" spans="1:9" ht="25.5" x14ac:dyDescent="0.2">
      <c r="A6" s="35" t="s">
        <v>6</v>
      </c>
      <c r="B6" s="32" t="s">
        <v>56</v>
      </c>
      <c r="C6" s="75" t="s">
        <v>934</v>
      </c>
      <c r="D6" s="79"/>
      <c r="E6" s="80"/>
      <c r="F6" s="80"/>
      <c r="G6" s="80"/>
      <c r="H6" s="80"/>
      <c r="I6" s="80"/>
    </row>
    <row r="7" spans="1:9" ht="25.5" x14ac:dyDescent="0.2">
      <c r="A7" s="35" t="s">
        <v>7</v>
      </c>
      <c r="B7" s="32" t="s">
        <v>49</v>
      </c>
      <c r="C7" s="75" t="s">
        <v>934</v>
      </c>
      <c r="D7" s="79"/>
      <c r="E7" s="80"/>
      <c r="F7" s="80"/>
      <c r="G7" s="80"/>
      <c r="H7" s="80"/>
      <c r="I7" s="80"/>
    </row>
    <row r="8" spans="1:9" ht="25.5" x14ac:dyDescent="0.2">
      <c r="A8" s="35" t="s">
        <v>8</v>
      </c>
      <c r="B8" s="32" t="s">
        <v>39</v>
      </c>
      <c r="C8" s="75" t="s">
        <v>934</v>
      </c>
      <c r="D8" s="79"/>
      <c r="E8" s="79"/>
      <c r="F8" s="80"/>
      <c r="G8" s="80"/>
      <c r="H8" s="80"/>
      <c r="I8" s="80"/>
    </row>
    <row r="9" spans="1:9" ht="25.5" x14ac:dyDescent="0.2">
      <c r="A9" s="35" t="s">
        <v>9</v>
      </c>
      <c r="B9" s="32" t="s">
        <v>40</v>
      </c>
      <c r="C9" s="75" t="s">
        <v>934</v>
      </c>
      <c r="D9" s="80"/>
      <c r="E9" s="79"/>
      <c r="F9" s="80"/>
      <c r="G9" s="80"/>
      <c r="H9" s="80"/>
      <c r="I9" s="80"/>
    </row>
    <row r="10" spans="1:9" ht="25.5" x14ac:dyDescent="0.2">
      <c r="A10" s="35" t="s">
        <v>44</v>
      </c>
      <c r="B10" s="32" t="s">
        <v>50</v>
      </c>
      <c r="C10" s="75" t="s">
        <v>934</v>
      </c>
      <c r="D10" s="80"/>
      <c r="E10" s="79"/>
      <c r="F10" s="79"/>
      <c r="G10" s="80"/>
      <c r="H10" s="80"/>
      <c r="I10" s="80"/>
    </row>
    <row r="11" spans="1:9" ht="25.5" x14ac:dyDescent="0.2">
      <c r="A11" s="35" t="s">
        <v>29</v>
      </c>
      <c r="B11" s="32" t="s">
        <v>46</v>
      </c>
      <c r="C11" s="75" t="s">
        <v>934</v>
      </c>
      <c r="D11" s="80"/>
      <c r="E11" s="80"/>
      <c r="F11" s="79"/>
      <c r="G11" s="79"/>
      <c r="H11" s="80"/>
      <c r="I11" s="80"/>
    </row>
    <row r="12" spans="1:9" ht="25.5" x14ac:dyDescent="0.2">
      <c r="A12" s="35" t="s">
        <v>30</v>
      </c>
      <c r="B12" s="32" t="s">
        <v>34</v>
      </c>
      <c r="C12" s="75" t="s">
        <v>934</v>
      </c>
      <c r="D12" s="80"/>
      <c r="E12" s="80"/>
      <c r="F12" s="80"/>
      <c r="G12" s="79"/>
      <c r="H12" s="80"/>
      <c r="I12" s="80"/>
    </row>
    <row r="13" spans="1:9" ht="25.5" x14ac:dyDescent="0.2">
      <c r="A13" s="35" t="s">
        <v>31</v>
      </c>
      <c r="B13" s="32" t="s">
        <v>35</v>
      </c>
      <c r="C13" s="75" t="s">
        <v>934</v>
      </c>
      <c r="D13" s="79"/>
      <c r="E13" s="79"/>
      <c r="F13" s="79"/>
      <c r="G13" s="79"/>
      <c r="H13" s="79"/>
      <c r="I13" s="79"/>
    </row>
    <row r="14" spans="1:9" ht="25.5" x14ac:dyDescent="0.2">
      <c r="A14" s="35" t="s">
        <v>32</v>
      </c>
      <c r="B14" s="32" t="s">
        <v>33</v>
      </c>
      <c r="C14" s="75" t="s">
        <v>934</v>
      </c>
      <c r="D14" s="79"/>
      <c r="E14" s="79"/>
      <c r="F14" s="79"/>
      <c r="G14" s="79"/>
      <c r="H14" s="79"/>
      <c r="I14" s="79"/>
    </row>
    <row r="15" spans="1:9" ht="25.5" x14ac:dyDescent="0.2">
      <c r="A15" s="35" t="s">
        <v>37</v>
      </c>
      <c r="B15" s="32" t="s">
        <v>51</v>
      </c>
      <c r="C15" s="75" t="s">
        <v>934</v>
      </c>
      <c r="D15" s="80"/>
      <c r="E15" s="80"/>
      <c r="F15" s="80"/>
      <c r="G15" s="79"/>
      <c r="H15" s="79"/>
      <c r="I15" s="80"/>
    </row>
    <row r="16" spans="1:9" ht="25.5" x14ac:dyDescent="0.2">
      <c r="A16" s="35" t="s">
        <v>38</v>
      </c>
      <c r="B16" s="32" t="s">
        <v>52</v>
      </c>
      <c r="C16" s="75" t="s">
        <v>934</v>
      </c>
      <c r="D16" s="80"/>
      <c r="E16" s="80"/>
      <c r="F16" s="80"/>
      <c r="G16" s="79"/>
      <c r="H16" s="79"/>
      <c r="I16" s="80"/>
    </row>
    <row r="17" spans="1:9" ht="25.5" x14ac:dyDescent="0.2">
      <c r="A17" s="35" t="s">
        <v>41</v>
      </c>
      <c r="B17" s="32" t="s">
        <v>59</v>
      </c>
      <c r="C17" s="75" t="s">
        <v>934</v>
      </c>
      <c r="D17" s="80"/>
      <c r="E17" s="80"/>
      <c r="F17" s="80"/>
      <c r="G17" s="80"/>
      <c r="H17" s="79"/>
      <c r="I17" s="80"/>
    </row>
    <row r="18" spans="1:9" ht="25.5" x14ac:dyDescent="0.2">
      <c r="A18" s="35" t="s">
        <v>42</v>
      </c>
      <c r="B18" s="32" t="s">
        <v>723</v>
      </c>
      <c r="C18" s="75" t="s">
        <v>934</v>
      </c>
      <c r="D18" s="80"/>
      <c r="E18" s="79"/>
      <c r="F18" s="80"/>
      <c r="G18" s="80"/>
      <c r="H18" s="80"/>
      <c r="I18" s="80"/>
    </row>
    <row r="19" spans="1:9" ht="25.5" x14ac:dyDescent="0.2">
      <c r="A19" s="35" t="s">
        <v>43</v>
      </c>
      <c r="B19" s="32" t="s">
        <v>26</v>
      </c>
      <c r="C19" s="75" t="s">
        <v>934</v>
      </c>
      <c r="D19" s="80"/>
      <c r="E19" s="80"/>
      <c r="F19" s="80"/>
      <c r="G19" s="80"/>
      <c r="H19" s="79"/>
      <c r="I19" s="80"/>
    </row>
    <row r="20" spans="1:9" ht="25.5" x14ac:dyDescent="0.2">
      <c r="A20" s="35" t="s">
        <v>47</v>
      </c>
      <c r="B20" s="32" t="s">
        <v>36</v>
      </c>
      <c r="C20" s="75" t="s">
        <v>934</v>
      </c>
      <c r="D20" s="80"/>
      <c r="E20" s="80"/>
      <c r="F20" s="80"/>
      <c r="G20" s="80"/>
      <c r="H20" s="79"/>
      <c r="I20" s="79"/>
    </row>
    <row r="21" spans="1:9" ht="25.5" x14ac:dyDescent="0.2">
      <c r="A21" s="35" t="s">
        <v>53</v>
      </c>
      <c r="B21" s="32" t="s">
        <v>491</v>
      </c>
      <c r="C21" s="75" t="s">
        <v>934</v>
      </c>
      <c r="D21" s="80"/>
      <c r="E21" s="80"/>
      <c r="F21" s="80"/>
      <c r="G21" s="80"/>
      <c r="H21" s="80"/>
      <c r="I21" s="79"/>
    </row>
    <row r="22" spans="1:9" ht="25.5" x14ac:dyDescent="0.2">
      <c r="A22" s="35" t="s">
        <v>54</v>
      </c>
      <c r="B22" s="32" t="s">
        <v>55</v>
      </c>
      <c r="C22" s="75" t="s">
        <v>934</v>
      </c>
      <c r="D22" s="79"/>
      <c r="E22" s="79"/>
      <c r="F22" s="79"/>
      <c r="G22" s="79"/>
      <c r="H22" s="79"/>
      <c r="I22" s="79"/>
    </row>
    <row r="23" spans="1:9" ht="25.5" x14ac:dyDescent="0.2">
      <c r="A23" s="41" t="s">
        <v>602</v>
      </c>
      <c r="B23" s="42" t="s">
        <v>12</v>
      </c>
      <c r="C23" s="43" t="s">
        <v>934</v>
      </c>
      <c r="D23" s="78"/>
      <c r="E23" s="78"/>
      <c r="F23" s="78"/>
      <c r="G23" s="78"/>
      <c r="H23" s="78"/>
      <c r="I23" s="44"/>
    </row>
    <row r="24" spans="1:9" x14ac:dyDescent="0.2">
      <c r="A24" s="61" t="s">
        <v>926</v>
      </c>
      <c r="B24" s="62"/>
      <c r="C24" s="45"/>
      <c r="D24" s="46"/>
      <c r="E24" s="46"/>
      <c r="F24" s="46"/>
      <c r="G24" s="46"/>
      <c r="H24" s="46"/>
      <c r="I24" s="47"/>
    </row>
    <row r="25" spans="1:9" ht="15" customHeight="1" x14ac:dyDescent="0.2">
      <c r="A25" s="61" t="s">
        <v>927</v>
      </c>
      <c r="B25" s="62"/>
      <c r="C25" s="45"/>
      <c r="D25" s="46"/>
      <c r="E25" s="46"/>
      <c r="F25" s="46"/>
      <c r="G25" s="46"/>
      <c r="H25" s="46"/>
      <c r="I25" s="47"/>
    </row>
    <row r="26" spans="1:9" x14ac:dyDescent="0.2">
      <c r="A26" s="61" t="s">
        <v>928</v>
      </c>
      <c r="B26" s="62"/>
      <c r="C26" s="45"/>
      <c r="D26" s="46"/>
      <c r="E26" s="46"/>
      <c r="F26" s="46"/>
      <c r="G26" s="46"/>
      <c r="H26" s="46"/>
      <c r="I26" s="47"/>
    </row>
    <row r="27" spans="1:9" ht="14.25" customHeight="1" x14ac:dyDescent="0.2">
      <c r="A27" s="61" t="s">
        <v>929</v>
      </c>
      <c r="B27" s="62"/>
      <c r="C27" s="45"/>
      <c r="D27" s="46"/>
      <c r="E27" s="46"/>
      <c r="F27" s="46"/>
      <c r="G27" s="46"/>
      <c r="H27" s="46"/>
      <c r="I27" s="47"/>
    </row>
    <row r="28" spans="1:9" ht="15" x14ac:dyDescent="0.25">
      <c r="A28" s="36"/>
      <c r="I28" s="34"/>
    </row>
    <row r="29" spans="1:9" x14ac:dyDescent="0.2">
      <c r="A29" s="37"/>
      <c r="I29" s="34"/>
    </row>
    <row r="30" spans="1:9" ht="66.75" customHeight="1" thickBot="1" x14ac:dyDescent="0.25">
      <c r="A30" s="66"/>
      <c r="B30" s="67"/>
      <c r="C30" s="67"/>
      <c r="D30" s="67"/>
      <c r="E30" s="67"/>
      <c r="F30" s="67"/>
      <c r="G30" s="67"/>
      <c r="H30" s="67"/>
      <c r="I30" s="68"/>
    </row>
  </sheetData>
  <mergeCells count="11">
    <mergeCell ref="A30:I30"/>
    <mergeCell ref="A1:B1"/>
    <mergeCell ref="A2:B2"/>
    <mergeCell ref="D1:E1"/>
    <mergeCell ref="D2:E2"/>
    <mergeCell ref="A25:B25"/>
    <mergeCell ref="G1:I2"/>
    <mergeCell ref="A26:B26"/>
    <mergeCell ref="A27:B27"/>
    <mergeCell ref="A24:B24"/>
    <mergeCell ref="A3:I3"/>
  </mergeCells>
  <pageMargins left="0.23622047244094491" right="0.23622047244094491"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Orçamento Sintético</vt:lpstr>
      <vt:lpstr>CRONOG</vt:lpstr>
      <vt:lpstr>'Orçamento Sintético'!Area_de_impressao</vt:lpstr>
      <vt:lpstr>'Orçamento Sintético'!Titulos_de_impressao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Admin</cp:lastModifiedBy>
  <cp:revision>0</cp:revision>
  <cp:lastPrinted>2023-10-16T17:12:26Z</cp:lastPrinted>
  <dcterms:created xsi:type="dcterms:W3CDTF">2020-04-13T11:45:09Z</dcterms:created>
  <dcterms:modified xsi:type="dcterms:W3CDTF">2023-11-13T14:07:25Z</dcterms:modified>
</cp:coreProperties>
</file>